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19" firstSheet="1" activeTab="1"/>
  </bookViews>
  <sheets>
    <sheet name="1_GO" sheetId="1" state="hidden" r:id="rId1"/>
    <sheet name="Süreç Modeli (1)" sheetId="2" r:id="rId2"/>
    <sheet name="Süreç Modeli (2)" sheetId="3" r:id="rId3"/>
    <sheet name="Süreç Modeli (3)" sheetId="4" r:id="rId4"/>
    <sheet name="Süreç Modeli (4)" sheetId="5" r:id="rId5"/>
    <sheet name="37_P_Ac" sheetId="6" r:id="rId6"/>
  </sheets>
  <definedNames>
    <definedName name="_xlnm._FilterDatabase" localSheetId="5" hidden="1">'37_P_Ac'!$A$8:$M$8</definedName>
    <definedName name="_xlnm.Print_Area" localSheetId="0">'1_GO'!$A$1:$C$32</definedName>
    <definedName name="_xlnm.Print_Area" localSheetId="5">'37_P_Ac'!$A$1:$M$71</definedName>
    <definedName name="_xlnm.Print_Area" localSheetId="1">'Süreç Modeli (1)'!$A$1:$I$37</definedName>
    <definedName name="_xlnm.Print_Area" localSheetId="2">'Süreç Modeli (2)'!$A$1:$J$37</definedName>
    <definedName name="_xlnm.Print_Area" localSheetId="3">'Süreç Modeli (3)'!$A$1:$J$37</definedName>
    <definedName name="_xlnm.Print_Area" localSheetId="4">'Süreç Modeli (4)'!$A$1:$J$37</definedName>
    <definedName name="_xlnm.Print_Titles" localSheetId="5">'37_P_Ac'!$1:$8</definedName>
  </definedNames>
  <calcPr fullCalcOnLoad="1"/>
</workbook>
</file>

<file path=xl/comments1.xml><?xml version="1.0" encoding="utf-8"?>
<comments xmlns="http://schemas.openxmlformats.org/spreadsheetml/2006/main">
  <authors>
    <author>Enis ?S</author>
  </authors>
  <commentList>
    <comment ref="C3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comments6.xml><?xml version="1.0" encoding="utf-8"?>
<comments xmlns="http://schemas.openxmlformats.org/spreadsheetml/2006/main">
  <authors>
    <author>Enis ?S</author>
  </authors>
  <commentList>
    <comment ref="C9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<sst xmlns="http://schemas.openxmlformats.org/spreadsheetml/2006/main" count="210" uniqueCount="89">
  <si>
    <t>2. Diğer Süreç Özellikleri</t>
  </si>
  <si>
    <t>Süreç Modelleme Rehberi</t>
  </si>
  <si>
    <t>Süreç Modeli</t>
  </si>
  <si>
    <t>Süreç İletişim Tablosu</t>
  </si>
  <si>
    <t>İletişim Akış Diyagramı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</si>
  <si>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</si>
  <si>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</si>
  <si>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</si>
  <si>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</si>
  <si>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</si>
  <si>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</si>
  <si>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</si>
  <si>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</si>
  <si>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</si>
  <si>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</si>
  <si>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</si>
  <si>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</si>
  <si>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</si>
  <si>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</si>
  <si>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</si>
  <si>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</si>
  <si>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</si>
  <si>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</si>
  <si>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</si>
  <si>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</si>
  <si>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</si>
  <si>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</si>
  <si>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</si>
  <si>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</si>
  <si>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</si>
  <si>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</si>
  <si>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</si>
  <si>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</si>
  <si>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</si>
  <si>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</si>
  <si>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</si>
  <si>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</si>
  <si>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</si>
  <si>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</si>
  <si>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</si>
  <si>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</si>
  <si>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</si>
  <si>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</si>
  <si>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</si>
  <si>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</si>
  <si>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</si>
  <si>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</si>
  <si>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 xml:space="preserve">Sürecin talimat ve prosedürlerini gir. </t>
  </si>
  <si>
    <t>Sürecin formlarını gir.</t>
  </si>
  <si>
    <t xml:space="preserve">Hazırlayan: </t>
  </si>
  <si>
    <t xml:space="preserve">Onaylayan: </t>
  </si>
  <si>
    <t>Sürecin ekipman ve donanım kaynaklarını gir.</t>
  </si>
  <si>
    <t>Hazırlayan:</t>
  </si>
  <si>
    <t>Onaylayan:</t>
  </si>
  <si>
    <t>Gerçekleştiren</t>
  </si>
  <si>
    <t>Muhasebe Müdürlüğü</t>
  </si>
  <si>
    <t>Nakden Tahsilat Süreci</t>
  </si>
  <si>
    <t>Muhasebe MÜDÜRÜ</t>
  </si>
  <si>
    <t>Muhasebat Süreç Grubu</t>
  </si>
  <si>
    <t>Tahsilat Ana Süreci</t>
  </si>
  <si>
    <t>Tutarın Nakden Alınarak Tahsilatın Tamamlanması</t>
  </si>
  <si>
    <t>Tahsilatın Yapılması</t>
  </si>
  <si>
    <t>Muhasebe İşlem Görevlisi</t>
  </si>
  <si>
    <t>Muhasebe İşlem Sorumlusu</t>
  </si>
  <si>
    <t>Tahsilat Talebinin Gelmesi</t>
  </si>
  <si>
    <t>Her Seferinde</t>
  </si>
  <si>
    <t>Muhasebe Yetkilisi/ Yardımcısı</t>
  </si>
  <si>
    <t>Muhasebe Yetkilisi</t>
  </si>
  <si>
    <t xml:space="preserve">Yasal mevzuat Ve Uygulama Kılavuzları  </t>
  </si>
  <si>
    <t>SAY2000i, Kamu Elektronik Ödeme Sistemi</t>
  </si>
  <si>
    <t>Karar Almaİletişim Becerileri(Teknik), iletişim Becerileri(Yönetsel)</t>
  </si>
  <si>
    <t>İletişim Bacerilerinin Geliştirilmesi, Problem Çözme Teknikleri</t>
  </si>
  <si>
    <t>Resmi Yazı, Dilekçe yada Ekstrenin İncelenmesi</t>
  </si>
  <si>
    <t>Tahsilatın Nasıl Yapılacağının Belirlenmesi</t>
  </si>
  <si>
    <t>Tahsilatın Hangi Birim Tarafından Yapılacağının Belirlenmesi</t>
  </si>
  <si>
    <t>Veznece Tahsilat Yapılması</t>
  </si>
  <si>
    <t xml:space="preserve">Tahsilatın Cinsine Göre İlgili Servis Tarafından Muhasebe İşlem Fişinin Düzenlerek Talep Sahibinden Tutarın Alınması ve Alınan Tutar Karşılığı Alındı Belgesi Düzenlenerek Talep Sahibine Verilmesi. </t>
  </si>
  <si>
    <t>yok</t>
  </si>
  <si>
    <t>Bankaca Tahsilat Yapılması</t>
  </si>
  <si>
    <t>Bankadan Alınan Tahsilat Ekstresinin Sistemle Karşılaştırılarak Tarafımıza Yatan Tutarların İlgili Hesaplara Alınması.</t>
  </si>
  <si>
    <t>SAY2000i</t>
  </si>
  <si>
    <t>Muhasebe Yetkilisi Mutemedinden İlgili Tutarın Alınarak Karşılığında SAY2000i sisteminden Muhasebe İşlem Fişi Düzenlenmesi ve Düzenlenen Muhasebe İşlem Fişinin İlgili Memur Muhasebe Yetkilisi/Yardımcısı Tarafından İmzalanarak Yevmiye Servisine İntikal Ettirilmesi.</t>
  </si>
  <si>
    <t>Muhasebe Yetkilisi Mutemedince Tahsilat Yapılması</t>
  </si>
  <si>
    <t>Muhasebe Müdürü</t>
  </si>
  <si>
    <t>Iğdır Defterdarlığı</t>
  </si>
  <si>
    <t>Erol BAYAT</t>
  </si>
  <si>
    <t>Muhasebe Şefi</t>
  </si>
  <si>
    <t>Mahmut TOPRAK</t>
  </si>
  <si>
    <t>Iğdır  Defterdarlığı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</si>
</sst>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3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i/>
      <sz val="10"/>
      <color indexed="23"/>
      <name val="Gill Sans MT"/>
      <family val="2"/>
    </font>
    <font>
      <b/>
      <sz val="10"/>
      <color indexed="8"/>
      <name val="Gill Sans MT"/>
      <family val="2"/>
    </font>
    <font>
      <sz val="14"/>
      <color indexed="8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Gill Sans MT"/>
      <family val="2"/>
    </font>
    <font>
      <sz val="16"/>
      <color indexed="12"/>
      <name val="Calibri"/>
      <family val="2"/>
    </font>
    <font>
      <sz val="22"/>
      <color indexed="12"/>
      <name val="Calibri"/>
      <family val="2"/>
    </font>
    <font>
      <sz val="8"/>
      <name val="Gill Sans MT"/>
      <family val="2"/>
    </font>
    <font>
      <u val="single"/>
      <sz val="11"/>
      <color indexed="12"/>
      <name val="Calibri"/>
      <family val="2"/>
    </font>
    <font>
      <b/>
      <sz val="11"/>
      <color indexed="8"/>
      <name val="Gill Sans MT"/>
      <family val="2"/>
    </font>
    <font>
      <sz val="18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indexed="12"/>
      <name val="Tahoma"/>
      <family val="2"/>
    </font>
    <font>
      <b/>
      <sz val="18"/>
      <color indexed="56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sz val="11"/>
      <color indexed="9"/>
      <name val="Gill Sans MT"/>
      <family val="2"/>
    </font>
    <font>
      <sz val="8"/>
      <name val="Tahoma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1"/>
      <color rgb="FF000000"/>
      <name val="Gill Sans MT"/>
      <family val="0"/>
    </font>
    <font>
      <sz val="10"/>
      <color theme="1"/>
      <name val="Tahoma"/>
      <family val="2"/>
    </font>
    <font>
      <sz val="10"/>
      <color theme="1"/>
      <name val="Gill Sans MT"/>
      <family val="2"/>
    </font>
    <font>
      <sz val="10"/>
      <color rgb="FF000000"/>
      <name val="Gill Sans MT"/>
      <family val="0"/>
    </font>
    <font>
      <sz val="10"/>
      <color rgb="FF000000"/>
      <name val="Tahoma"/>
      <family val="2"/>
    </font>
    <font>
      <u val="single"/>
      <sz val="11"/>
      <color theme="10"/>
      <name val="Tahoma"/>
      <family val="2"/>
    </font>
    <font>
      <sz val="18"/>
      <color theme="1"/>
      <name val="Tahoma"/>
      <family val="2"/>
    </font>
    <font>
      <b/>
      <sz val="8"/>
      <name val="Gill Sans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9" fillId="33" borderId="10" xfId="47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8" fillId="34" borderId="0" xfId="47" applyFont="1" applyFill="1" applyAlignment="1" applyProtection="1">
      <alignment horizontal="right"/>
      <protection locked="0"/>
    </xf>
    <xf numFmtId="0" fontId="13" fillId="33" borderId="10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33" borderId="0" xfId="0" applyFont="1" applyFill="1" applyAlignment="1" quotePrefix="1">
      <alignment horizontal="right"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12" fillId="34" borderId="0" xfId="0" applyFont="1" applyFill="1" applyAlignment="1" quotePrefix="1">
      <alignment horizontal="right"/>
    </xf>
    <xf numFmtId="0" fontId="12" fillId="34" borderId="0" xfId="0" applyFont="1" applyFill="1" applyAlignment="1">
      <alignment horizontal="right"/>
    </xf>
    <xf numFmtId="0" fontId="17" fillId="34" borderId="0" xfId="0" applyFont="1" applyFill="1" applyAlignment="1" applyProtection="1">
      <alignment/>
      <protection/>
    </xf>
    <xf numFmtId="0" fontId="18" fillId="33" borderId="19" xfId="0" applyFont="1" applyFill="1" applyBorder="1" applyAlignment="1">
      <alignment/>
    </xf>
    <xf numFmtId="0" fontId="13" fillId="33" borderId="10" xfId="0" applyFont="1" applyFill="1" applyBorder="1" applyAlignment="1" quotePrefix="1">
      <alignment horizontal="right"/>
    </xf>
    <xf numFmtId="0" fontId="18" fillId="33" borderId="0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20" fillId="34" borderId="0" xfId="47" applyFont="1" applyFill="1" applyAlignment="1" applyProtection="1">
      <alignment horizontal="left" indent="2"/>
      <protection locked="0"/>
    </xf>
    <xf numFmtId="0" fontId="21" fillId="33" borderId="0" xfId="0" applyFont="1" applyFill="1" applyAlignment="1">
      <alignment/>
    </xf>
    <xf numFmtId="0" fontId="22" fillId="33" borderId="19" xfId="0" applyFont="1" applyFill="1" applyBorder="1" applyAlignment="1">
      <alignment/>
    </xf>
    <xf numFmtId="0" fontId="23" fillId="0" borderId="17" xfId="0" applyFont="1" applyBorder="1" applyAlignment="1">
      <alignment/>
    </xf>
    <xf numFmtId="0" fontId="0" fillId="0" borderId="20" xfId="0" applyBorder="1" applyAlignment="1">
      <alignment/>
    </xf>
    <xf numFmtId="0" fontId="2" fillId="35" borderId="10" xfId="0" applyFont="1" applyFill="1" applyBorder="1" applyAlignment="1" applyProtection="1">
      <alignment wrapText="1"/>
      <protection locked="0"/>
    </xf>
    <xf numFmtId="0" fontId="12" fillId="36" borderId="0" xfId="0" applyFont="1" applyFill="1" applyAlignment="1" quotePrefix="1">
      <alignment horizontal="right"/>
    </xf>
    <xf numFmtId="0" fontId="20" fillId="36" borderId="0" xfId="47" applyFont="1" applyFill="1" applyAlignment="1" applyProtection="1">
      <alignment horizontal="left" indent="2"/>
      <protection locked="0"/>
    </xf>
    <xf numFmtId="0" fontId="12" fillId="36" borderId="0" xfId="0" applyFont="1" applyFill="1" applyAlignment="1">
      <alignment/>
    </xf>
    <xf numFmtId="0" fontId="2" fillId="34" borderId="21" xfId="0" applyFont="1" applyFill="1" applyBorder="1" applyAlignment="1" applyProtection="1">
      <alignment wrapText="1"/>
      <protection locked="0"/>
    </xf>
    <xf numFmtId="0" fontId="0" fillId="34" borderId="0" xfId="0" applyFill="1" applyAlignment="1">
      <alignment wrapText="1"/>
    </xf>
    <xf numFmtId="0" fontId="2" fillId="35" borderId="2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9" fillId="0" borderId="0" xfId="0" applyFont="1" applyAlignment="1">
      <alignment/>
    </xf>
    <xf numFmtId="14" fontId="30" fillId="0" borderId="10" xfId="0" applyNumberFormat="1" applyFont="1" applyBorder="1" applyAlignment="1" applyProtection="1" quotePrefix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 wrapText="1"/>
      <protection locked="0"/>
    </xf>
    <xf numFmtId="0" fontId="30" fillId="34" borderId="10" xfId="0" applyFont="1" applyFill="1" applyBorder="1" applyAlignment="1" applyProtection="1">
      <alignment horizontal="center" vertical="center" wrapText="1"/>
      <protection locked="0"/>
    </xf>
    <xf numFmtId="0" fontId="70" fillId="34" borderId="10" xfId="47" applyFont="1" applyFill="1" applyBorder="1" applyAlignment="1" applyProtection="1">
      <alignment horizontal="center" vertical="center" wrapText="1"/>
      <protection locked="0"/>
    </xf>
    <xf numFmtId="0" fontId="25" fillId="33" borderId="19" xfId="47" applyFont="1" applyFill="1" applyBorder="1" applyAlignment="1" applyProtection="1">
      <alignment horizontal="center"/>
      <protection/>
    </xf>
    <xf numFmtId="0" fontId="25" fillId="0" borderId="17" xfId="47" applyFont="1" applyBorder="1" applyAlignment="1" applyProtection="1">
      <alignment horizontal="center"/>
      <protection/>
    </xf>
    <xf numFmtId="0" fontId="25" fillId="0" borderId="18" xfId="47" applyFont="1" applyBorder="1" applyAlignment="1" applyProtection="1">
      <alignment horizontal="center"/>
      <protection/>
    </xf>
    <xf numFmtId="0" fontId="19" fillId="33" borderId="19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33" borderId="19" xfId="47" applyFont="1" applyFill="1" applyBorder="1" applyAlignment="1" applyProtection="1">
      <alignment horizontal="center"/>
      <protection/>
    </xf>
    <xf numFmtId="0" fontId="24" fillId="0" borderId="17" xfId="47" applyFont="1" applyBorder="1" applyAlignment="1" applyProtection="1">
      <alignment horizontal="center"/>
      <protection/>
    </xf>
    <xf numFmtId="0" fontId="24" fillId="0" borderId="18" xfId="47" applyFont="1" applyBorder="1" applyAlignment="1" applyProtection="1">
      <alignment horizontal="center"/>
      <protection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66" fillId="0" borderId="27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30" fillId="34" borderId="10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 indent="2"/>
    </xf>
    <xf numFmtId="0" fontId="30" fillId="34" borderId="10" xfId="0" applyFont="1" applyFill="1" applyBorder="1" applyAlignment="1">
      <alignment horizontal="left" indent="4"/>
    </xf>
    <xf numFmtId="0" fontId="63" fillId="34" borderId="29" xfId="0" applyFont="1" applyFill="1" applyBorder="1" applyAlignment="1">
      <alignment horizontal="left" wrapText="1"/>
    </xf>
    <xf numFmtId="0" fontId="63" fillId="34" borderId="30" xfId="0" applyFont="1" applyFill="1" applyBorder="1" applyAlignment="1">
      <alignment horizontal="left" wrapText="1"/>
    </xf>
    <xf numFmtId="0" fontId="63" fillId="34" borderId="3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32" xfId="0" applyFill="1" applyBorder="1" applyAlignment="1">
      <alignment horizontal="left" wrapText="1"/>
    </xf>
    <xf numFmtId="0" fontId="0" fillId="34" borderId="33" xfId="0" applyFill="1" applyBorder="1" applyAlignment="1">
      <alignment horizontal="left" wrapText="1"/>
    </xf>
    <xf numFmtId="0" fontId="0" fillId="34" borderId="34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0" fillId="34" borderId="23" xfId="0" applyFill="1" applyBorder="1" applyAlignment="1">
      <alignment horizontal="left" wrapText="1"/>
    </xf>
    <xf numFmtId="0" fontId="0" fillId="34" borderId="20" xfId="0" applyFill="1" applyBorder="1" applyAlignment="1">
      <alignment horizontal="left" wrapText="1"/>
    </xf>
    <xf numFmtId="0" fontId="66" fillId="34" borderId="32" xfId="0" applyFont="1" applyFill="1" applyBorder="1" applyAlignment="1">
      <alignment horizontal="center" wrapText="1"/>
    </xf>
    <xf numFmtId="0" fontId="66" fillId="34" borderId="33" xfId="0" applyFont="1" applyFill="1" applyBorder="1" applyAlignment="1">
      <alignment horizontal="center" wrapText="1"/>
    </xf>
    <xf numFmtId="0" fontId="66" fillId="34" borderId="34" xfId="0" applyFont="1" applyFill="1" applyBorder="1" applyAlignment="1">
      <alignment horizontal="center" wrapText="1"/>
    </xf>
    <xf numFmtId="0" fontId="66" fillId="34" borderId="22" xfId="0" applyFont="1" applyFill="1" applyBorder="1" applyAlignment="1">
      <alignment horizontal="center" wrapText="1"/>
    </xf>
    <xf numFmtId="0" fontId="66" fillId="34" borderId="23" xfId="0" applyFont="1" applyFill="1" applyBorder="1" applyAlignment="1">
      <alignment horizontal="center" wrapText="1"/>
    </xf>
    <xf numFmtId="0" fontId="66" fillId="34" borderId="20" xfId="0" applyFont="1" applyFill="1" applyBorder="1" applyAlignment="1">
      <alignment horizont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prü 2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4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9525</xdr:rowOff>
    </xdr:from>
    <xdr:to>
      <xdr:col>4</xdr:col>
      <xdr:colOff>419100</xdr:colOff>
      <xdr:row>6</xdr:row>
      <xdr:rowOff>142875</xdr:rowOff>
    </xdr:to>
    <xdr:sp>
      <xdr:nvSpPr>
        <xdr:cNvPr id="1" name="4 Akış Çizelgesi: Sonlandırıcı"/>
        <xdr:cNvSpPr>
          <a:spLocks/>
        </xdr:cNvSpPr>
      </xdr:nvSpPr>
      <xdr:spPr>
        <a:xfrm>
          <a:off x="2143125" y="1095375"/>
          <a:ext cx="1019175" cy="5715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Tahsilat</a:t>
          </a:r>
          <a:r>
            <a:rPr lang="en-US" cap="none" sz="1000" b="0" i="0" u="none" baseline="0">
              <a:solidFill>
                <a:srgbClr val="000000"/>
              </a:solidFill>
            </a:rPr>
            <a:t> Talebinin Gelmesi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1</xdr:row>
      <xdr:rowOff>142875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8</xdr:row>
      <xdr:rowOff>0</xdr:rowOff>
    </xdr:from>
    <xdr:to>
      <xdr:col>4</xdr:col>
      <xdr:colOff>571500</xdr:colOff>
      <xdr:row>10</xdr:row>
      <xdr:rowOff>152400</xdr:rowOff>
    </xdr:to>
    <xdr:sp>
      <xdr:nvSpPr>
        <xdr:cNvPr id="3" name="1 Akış Çizelgesi: İşlem"/>
        <xdr:cNvSpPr>
          <a:spLocks/>
        </xdr:cNvSpPr>
      </xdr:nvSpPr>
      <xdr:spPr>
        <a:xfrm>
          <a:off x="1981200" y="1962150"/>
          <a:ext cx="1333500" cy="590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Tahsilatın Nasıl Yapılacağının Belirlenmesi</a:t>
          </a:r>
        </a:p>
      </xdr:txBody>
    </xdr:sp>
    <xdr:clientData/>
  </xdr:twoCellAnchor>
  <xdr:twoCellAnchor>
    <xdr:from>
      <xdr:col>3</xdr:col>
      <xdr:colOff>333375</xdr:colOff>
      <xdr:row>12</xdr:row>
      <xdr:rowOff>19050</xdr:rowOff>
    </xdr:from>
    <xdr:to>
      <xdr:col>4</xdr:col>
      <xdr:colOff>161925</xdr:colOff>
      <xdr:row>13</xdr:row>
      <xdr:rowOff>38100</xdr:rowOff>
    </xdr:to>
    <xdr:sp>
      <xdr:nvSpPr>
        <xdr:cNvPr id="4" name="5 Akış Çizelgesi: Karar"/>
        <xdr:cNvSpPr>
          <a:spLocks/>
        </xdr:cNvSpPr>
      </xdr:nvSpPr>
      <xdr:spPr>
        <a:xfrm>
          <a:off x="2390775" y="2857500"/>
          <a:ext cx="514350" cy="2381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342900</xdr:colOff>
      <xdr:row>18</xdr:row>
      <xdr:rowOff>85725</xdr:rowOff>
    </xdr:from>
    <xdr:to>
      <xdr:col>2</xdr:col>
      <xdr:colOff>238125</xdr:colOff>
      <xdr:row>23</xdr:row>
      <xdr:rowOff>76200</xdr:rowOff>
    </xdr:to>
    <xdr:sp>
      <xdr:nvSpPr>
        <xdr:cNvPr id="5" name="1 Akış Çizelgesi: İşlem"/>
        <xdr:cNvSpPr>
          <a:spLocks/>
        </xdr:cNvSpPr>
      </xdr:nvSpPr>
      <xdr:spPr>
        <a:xfrm>
          <a:off x="342900" y="4238625"/>
          <a:ext cx="1266825" cy="1085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</a:t>
          </a:r>
          <a:r>
            <a:rPr lang="en-US" cap="none" sz="1000" b="0" i="0" u="none" baseline="0">
              <a:solidFill>
                <a:srgbClr val="000000"/>
              </a:solidFill>
            </a:rPr>
            <a:t> Yetkilisi</a:t>
          </a:r>
          <a:r>
            <a:rPr lang="en-US" cap="none" sz="1000" b="0" i="0" u="none" baseline="0">
              <a:solidFill>
                <a:srgbClr val="000000"/>
              </a:solidFill>
            </a:rPr>
            <a:t> Mutemedince Talep Sahibinden</a:t>
          </a:r>
          <a:r>
            <a:rPr lang="en-US" cap="none" sz="1000" b="0" i="0" u="none" baseline="0">
              <a:solidFill>
                <a:srgbClr val="000000"/>
              </a:solidFill>
            </a:rPr>
            <a:t> Paranın Alınması</a:t>
          </a:r>
        </a:p>
      </xdr:txBody>
    </xdr:sp>
    <xdr:clientData/>
  </xdr:twoCellAnchor>
  <xdr:twoCellAnchor>
    <xdr:from>
      <xdr:col>0</xdr:col>
      <xdr:colOff>381000</xdr:colOff>
      <xdr:row>24</xdr:row>
      <xdr:rowOff>104775</xdr:rowOff>
    </xdr:from>
    <xdr:to>
      <xdr:col>2</xdr:col>
      <xdr:colOff>190500</xdr:colOff>
      <xdr:row>27</xdr:row>
      <xdr:rowOff>9525</xdr:rowOff>
    </xdr:to>
    <xdr:sp>
      <xdr:nvSpPr>
        <xdr:cNvPr id="6" name="1 Akış Çizelgesi: İşlem"/>
        <xdr:cNvSpPr>
          <a:spLocks/>
        </xdr:cNvSpPr>
      </xdr:nvSpPr>
      <xdr:spPr>
        <a:xfrm>
          <a:off x="381000" y="5572125"/>
          <a:ext cx="1181100" cy="561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Alınan</a:t>
          </a:r>
          <a:r>
            <a:rPr lang="en-US" cap="none" sz="1000" b="0" i="0" u="none" baseline="0">
              <a:solidFill>
                <a:srgbClr val="000000"/>
              </a:solidFill>
            </a:rPr>
            <a:t> Tutar Karşılığı Alındı Düzenlenmesi</a:t>
          </a:r>
        </a:p>
      </xdr:txBody>
    </xdr:sp>
    <xdr:clientData/>
  </xdr:twoCellAnchor>
  <xdr:twoCellAnchor>
    <xdr:from>
      <xdr:col>0</xdr:col>
      <xdr:colOff>323850</xdr:colOff>
      <xdr:row>28</xdr:row>
      <xdr:rowOff>0</xdr:rowOff>
    </xdr:from>
    <xdr:to>
      <xdr:col>2</xdr:col>
      <xdr:colOff>247650</xdr:colOff>
      <xdr:row>31</xdr:row>
      <xdr:rowOff>28575</xdr:rowOff>
    </xdr:to>
    <xdr:sp>
      <xdr:nvSpPr>
        <xdr:cNvPr id="7" name="1 Akış Çizelgesi: İşlem"/>
        <xdr:cNvSpPr>
          <a:spLocks/>
        </xdr:cNvSpPr>
      </xdr:nvSpPr>
      <xdr:spPr>
        <a:xfrm>
          <a:off x="323850" y="6343650"/>
          <a:ext cx="1295400" cy="6858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Alındının Bir Nüshanın Talep Sahibine Verilmesi</a:t>
          </a:r>
        </a:p>
      </xdr:txBody>
    </xdr:sp>
    <xdr:clientData/>
  </xdr:twoCellAnchor>
  <xdr:twoCellAnchor>
    <xdr:from>
      <xdr:col>2</xdr:col>
      <xdr:colOff>457200</xdr:colOff>
      <xdr:row>23</xdr:row>
      <xdr:rowOff>123825</xdr:rowOff>
    </xdr:from>
    <xdr:to>
      <xdr:col>3</xdr:col>
      <xdr:colOff>657225</xdr:colOff>
      <xdr:row>27</xdr:row>
      <xdr:rowOff>123825</xdr:rowOff>
    </xdr:to>
    <xdr:sp>
      <xdr:nvSpPr>
        <xdr:cNvPr id="8" name="7 Akış Çizelgesi: Belge"/>
        <xdr:cNvSpPr>
          <a:spLocks/>
        </xdr:cNvSpPr>
      </xdr:nvSpPr>
      <xdr:spPr>
        <a:xfrm>
          <a:off x="1828800" y="5372100"/>
          <a:ext cx="885825" cy="8763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</a:t>
          </a:r>
          <a:r>
            <a:rPr lang="en-US" cap="none" sz="1000" b="0" i="0" u="none" baseline="0">
              <a:solidFill>
                <a:srgbClr val="000000"/>
              </a:solidFill>
            </a:rPr>
            <a:t> Yetkilisi</a:t>
          </a:r>
          <a:r>
            <a:rPr lang="en-US" cap="none" sz="1000" b="0" i="0" u="none" baseline="0">
              <a:solidFill>
                <a:srgbClr val="000000"/>
              </a:solidFill>
            </a:rPr>
            <a:t> Mutemedi Alındısı</a:t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495300</xdr:colOff>
      <xdr:row>33</xdr:row>
      <xdr:rowOff>133350</xdr:rowOff>
    </xdr:to>
    <xdr:sp>
      <xdr:nvSpPr>
        <xdr:cNvPr id="9" name="12 Akış Çizelgesi: Bağlayıcı"/>
        <xdr:cNvSpPr>
          <a:spLocks/>
        </xdr:cNvSpPr>
      </xdr:nvSpPr>
      <xdr:spPr>
        <a:xfrm>
          <a:off x="742950" y="7267575"/>
          <a:ext cx="438150" cy="3048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419100</xdr:colOff>
      <xdr:row>28</xdr:row>
      <xdr:rowOff>9525</xdr:rowOff>
    </xdr:from>
    <xdr:to>
      <xdr:col>3</xdr:col>
      <xdr:colOff>628650</xdr:colOff>
      <xdr:row>32</xdr:row>
      <xdr:rowOff>47625</xdr:rowOff>
    </xdr:to>
    <xdr:sp>
      <xdr:nvSpPr>
        <xdr:cNvPr id="10" name="7 Akış Çizelgesi: Belge"/>
        <xdr:cNvSpPr>
          <a:spLocks/>
        </xdr:cNvSpPr>
      </xdr:nvSpPr>
      <xdr:spPr>
        <a:xfrm>
          <a:off x="1790700" y="6353175"/>
          <a:ext cx="895350" cy="9144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</a:t>
          </a:r>
          <a:r>
            <a:rPr lang="en-US" cap="none" sz="1000" b="0" i="0" u="none" baseline="0">
              <a:solidFill>
                <a:srgbClr val="000000"/>
              </a:solidFill>
            </a:rPr>
            <a:t> Yetkilisi </a:t>
          </a:r>
          <a:r>
            <a:rPr lang="en-US" cap="none" sz="1000" b="0" i="0" u="none" baseline="0">
              <a:solidFill>
                <a:srgbClr val="000000"/>
              </a:solidFill>
            </a:rPr>
            <a:t>Mutemedi Alındısı</a:t>
          </a:r>
        </a:p>
      </xdr:txBody>
    </xdr:sp>
    <xdr:clientData/>
  </xdr:twoCellAnchor>
  <xdr:twoCellAnchor>
    <xdr:from>
      <xdr:col>3</xdr:col>
      <xdr:colOff>333375</xdr:colOff>
      <xdr:row>18</xdr:row>
      <xdr:rowOff>104775</xdr:rowOff>
    </xdr:from>
    <xdr:to>
      <xdr:col>4</xdr:col>
      <xdr:colOff>95250</xdr:colOff>
      <xdr:row>19</xdr:row>
      <xdr:rowOff>180975</xdr:rowOff>
    </xdr:to>
    <xdr:sp>
      <xdr:nvSpPr>
        <xdr:cNvPr id="11" name="12 Akış Çizelgesi: Bağlayıcı"/>
        <xdr:cNvSpPr>
          <a:spLocks/>
        </xdr:cNvSpPr>
      </xdr:nvSpPr>
      <xdr:spPr>
        <a:xfrm>
          <a:off x="2390775" y="4257675"/>
          <a:ext cx="447675" cy="2952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419100</xdr:colOff>
      <xdr:row>18</xdr:row>
      <xdr:rowOff>57150</xdr:rowOff>
    </xdr:from>
    <xdr:to>
      <xdr:col>7</xdr:col>
      <xdr:colOff>381000</xdr:colOff>
      <xdr:row>22</xdr:row>
      <xdr:rowOff>123825</xdr:rowOff>
    </xdr:to>
    <xdr:sp>
      <xdr:nvSpPr>
        <xdr:cNvPr id="12" name="1 Akış Çizelgesi: İşlem"/>
        <xdr:cNvSpPr>
          <a:spLocks/>
        </xdr:cNvSpPr>
      </xdr:nvSpPr>
      <xdr:spPr>
        <a:xfrm>
          <a:off x="3848100" y="4210050"/>
          <a:ext cx="1333500" cy="942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Banka Tahsilat</a:t>
          </a:r>
          <a:r>
            <a:rPr lang="en-US" cap="none" sz="1000" b="0" i="0" u="none" baseline="0">
              <a:solidFill>
                <a:srgbClr val="000000"/>
              </a:solidFill>
            </a:rPr>
            <a:t> Hesabımıza Yatan Tutarların Müdürlüğümüze Gelmesi</a:t>
          </a:r>
        </a:p>
      </xdr:txBody>
    </xdr:sp>
    <xdr:clientData/>
  </xdr:twoCellAnchor>
  <xdr:twoCellAnchor>
    <xdr:from>
      <xdr:col>5</xdr:col>
      <xdr:colOff>371475</xdr:colOff>
      <xdr:row>23</xdr:row>
      <xdr:rowOff>142875</xdr:rowOff>
    </xdr:from>
    <xdr:to>
      <xdr:col>7</xdr:col>
      <xdr:colOff>400050</xdr:colOff>
      <xdr:row>26</xdr:row>
      <xdr:rowOff>76200</xdr:rowOff>
    </xdr:to>
    <xdr:sp>
      <xdr:nvSpPr>
        <xdr:cNvPr id="13" name="1 Akış Çizelgesi: İşlem"/>
        <xdr:cNvSpPr>
          <a:spLocks/>
        </xdr:cNvSpPr>
      </xdr:nvSpPr>
      <xdr:spPr>
        <a:xfrm>
          <a:off x="3800475" y="5391150"/>
          <a:ext cx="1400175" cy="590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Tahsilat Ekstresinin</a:t>
          </a:r>
          <a:r>
            <a:rPr lang="en-US" cap="none" sz="1000" b="0" i="0" u="none" baseline="0">
              <a:solidFill>
                <a:srgbClr val="000000"/>
              </a:solidFill>
            </a:rPr>
            <a:t> Kontrol Edilmesi</a:t>
          </a:r>
        </a:p>
      </xdr:txBody>
    </xdr:sp>
    <xdr:clientData/>
  </xdr:twoCellAnchor>
  <xdr:twoCellAnchor>
    <xdr:from>
      <xdr:col>4</xdr:col>
      <xdr:colOff>200025</xdr:colOff>
      <xdr:row>18</xdr:row>
      <xdr:rowOff>9525</xdr:rowOff>
    </xdr:from>
    <xdr:to>
      <xdr:col>5</xdr:col>
      <xdr:colOff>247650</xdr:colOff>
      <xdr:row>21</xdr:row>
      <xdr:rowOff>19050</xdr:rowOff>
    </xdr:to>
    <xdr:sp>
      <xdr:nvSpPr>
        <xdr:cNvPr id="14" name="7 Akış Çizelgesi: Belge"/>
        <xdr:cNvSpPr>
          <a:spLocks/>
        </xdr:cNvSpPr>
      </xdr:nvSpPr>
      <xdr:spPr>
        <a:xfrm>
          <a:off x="2943225" y="4162425"/>
          <a:ext cx="733425" cy="6667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Banka Tahsilat</a:t>
          </a:r>
          <a:r>
            <a:rPr lang="en-US" cap="none" sz="1000" b="0" i="0" u="none" baseline="0">
              <a:solidFill>
                <a:srgbClr val="000000"/>
              </a:solidFill>
            </a:rPr>
            <a:t> Ekstresi</a:t>
          </a:r>
        </a:p>
      </xdr:txBody>
    </xdr:sp>
    <xdr:clientData/>
  </xdr:twoCellAnchor>
  <xdr:twoCellAnchor>
    <xdr:from>
      <xdr:col>6</xdr:col>
      <xdr:colOff>133350</xdr:colOff>
      <xdr:row>27</xdr:row>
      <xdr:rowOff>38100</xdr:rowOff>
    </xdr:from>
    <xdr:to>
      <xdr:col>6</xdr:col>
      <xdr:colOff>647700</xdr:colOff>
      <xdr:row>28</xdr:row>
      <xdr:rowOff>47625</xdr:rowOff>
    </xdr:to>
    <xdr:sp>
      <xdr:nvSpPr>
        <xdr:cNvPr id="15" name="5 Akış Çizelgesi: Karar"/>
        <xdr:cNvSpPr>
          <a:spLocks/>
        </xdr:cNvSpPr>
      </xdr:nvSpPr>
      <xdr:spPr>
        <a:xfrm>
          <a:off x="4248150" y="6162675"/>
          <a:ext cx="514350" cy="2286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38100</xdr:colOff>
      <xdr:row>29</xdr:row>
      <xdr:rowOff>38100</xdr:rowOff>
    </xdr:from>
    <xdr:to>
      <xdr:col>6</xdr:col>
      <xdr:colOff>276225</xdr:colOff>
      <xdr:row>30</xdr:row>
      <xdr:rowOff>161925</xdr:rowOff>
    </xdr:to>
    <xdr:sp>
      <xdr:nvSpPr>
        <xdr:cNvPr id="16" name="4 Akış Çizelgesi: Sonlandırıcı"/>
        <xdr:cNvSpPr>
          <a:spLocks/>
        </xdr:cNvSpPr>
      </xdr:nvSpPr>
      <xdr:spPr>
        <a:xfrm>
          <a:off x="3467100" y="6600825"/>
          <a:ext cx="923925" cy="3429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Sorunlu Tahsilatlar</a:t>
          </a:r>
        </a:p>
      </xdr:txBody>
    </xdr:sp>
    <xdr:clientData/>
  </xdr:twoCellAnchor>
  <xdr:twoCellAnchor>
    <xdr:from>
      <xdr:col>6</xdr:col>
      <xdr:colOff>390525</xdr:colOff>
      <xdr:row>29</xdr:row>
      <xdr:rowOff>9525</xdr:rowOff>
    </xdr:from>
    <xdr:to>
      <xdr:col>7</xdr:col>
      <xdr:colOff>666750</xdr:colOff>
      <xdr:row>30</xdr:row>
      <xdr:rowOff>133350</xdr:rowOff>
    </xdr:to>
    <xdr:sp>
      <xdr:nvSpPr>
        <xdr:cNvPr id="17" name="4 Akış Çizelgesi: Sonlandırıcı"/>
        <xdr:cNvSpPr>
          <a:spLocks/>
        </xdr:cNvSpPr>
      </xdr:nvSpPr>
      <xdr:spPr>
        <a:xfrm>
          <a:off x="4505325" y="6572250"/>
          <a:ext cx="962025" cy="3429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Sorunsuz Tahsilatlar</a:t>
          </a:r>
        </a:p>
      </xdr:txBody>
    </xdr:sp>
    <xdr:clientData/>
  </xdr:twoCellAnchor>
  <xdr:twoCellAnchor>
    <xdr:from>
      <xdr:col>5</xdr:col>
      <xdr:colOff>276225</xdr:colOff>
      <xdr:row>31</xdr:row>
      <xdr:rowOff>123825</xdr:rowOff>
    </xdr:from>
    <xdr:to>
      <xdr:col>6</xdr:col>
      <xdr:colOff>38100</xdr:colOff>
      <xdr:row>33</xdr:row>
      <xdr:rowOff>28575</xdr:rowOff>
    </xdr:to>
    <xdr:sp>
      <xdr:nvSpPr>
        <xdr:cNvPr id="18" name="12 Akış Çizelgesi: Bağlayıcı"/>
        <xdr:cNvSpPr>
          <a:spLocks/>
        </xdr:cNvSpPr>
      </xdr:nvSpPr>
      <xdr:spPr>
        <a:xfrm>
          <a:off x="3705225" y="7124700"/>
          <a:ext cx="447675" cy="3429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638175</xdr:colOff>
      <xdr:row>31</xdr:row>
      <xdr:rowOff>123825</xdr:rowOff>
    </xdr:from>
    <xdr:to>
      <xdr:col>7</xdr:col>
      <xdr:colOff>390525</xdr:colOff>
      <xdr:row>33</xdr:row>
      <xdr:rowOff>28575</xdr:rowOff>
    </xdr:to>
    <xdr:sp>
      <xdr:nvSpPr>
        <xdr:cNvPr id="19" name="12 Akış Çizelgesi: Bağlayıcı"/>
        <xdr:cNvSpPr>
          <a:spLocks/>
        </xdr:cNvSpPr>
      </xdr:nvSpPr>
      <xdr:spPr>
        <a:xfrm>
          <a:off x="4752975" y="7124700"/>
          <a:ext cx="438150" cy="3429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590550</xdr:colOff>
      <xdr:row>6</xdr:row>
      <xdr:rowOff>142875</xdr:rowOff>
    </xdr:from>
    <xdr:to>
      <xdr:col>3</xdr:col>
      <xdr:colOff>590550</xdr:colOff>
      <xdr:row>8</xdr:row>
      <xdr:rowOff>0</xdr:rowOff>
    </xdr:to>
    <xdr:sp>
      <xdr:nvSpPr>
        <xdr:cNvPr id="20" name="Düz Ok Bağlayıcısı 42"/>
        <xdr:cNvSpPr>
          <a:spLocks/>
        </xdr:cNvSpPr>
      </xdr:nvSpPr>
      <xdr:spPr>
        <a:xfrm flipH="1">
          <a:off x="2647950" y="1666875"/>
          <a:ext cx="0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590550</xdr:colOff>
      <xdr:row>10</xdr:row>
      <xdr:rowOff>152400</xdr:rowOff>
    </xdr:from>
    <xdr:to>
      <xdr:col>3</xdr:col>
      <xdr:colOff>590550</xdr:colOff>
      <xdr:row>12</xdr:row>
      <xdr:rowOff>19050</xdr:rowOff>
    </xdr:to>
    <xdr:sp>
      <xdr:nvSpPr>
        <xdr:cNvPr id="21" name="Düz Ok Bağlayıcısı 43"/>
        <xdr:cNvSpPr>
          <a:spLocks/>
        </xdr:cNvSpPr>
      </xdr:nvSpPr>
      <xdr:spPr>
        <a:xfrm>
          <a:off x="2647950" y="2552700"/>
          <a:ext cx="0" cy="3048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581025</xdr:colOff>
      <xdr:row>13</xdr:row>
      <xdr:rowOff>38100</xdr:rowOff>
    </xdr:from>
    <xdr:to>
      <xdr:col>3</xdr:col>
      <xdr:colOff>590550</xdr:colOff>
      <xdr:row>14</xdr:row>
      <xdr:rowOff>66675</xdr:rowOff>
    </xdr:to>
    <xdr:sp>
      <xdr:nvSpPr>
        <xdr:cNvPr id="22" name="Düz Ok Bağlayıcısı 44"/>
        <xdr:cNvSpPr>
          <a:spLocks/>
        </xdr:cNvSpPr>
      </xdr:nvSpPr>
      <xdr:spPr>
        <a:xfrm flipH="1">
          <a:off x="2638425" y="3095625"/>
          <a:ext cx="9525" cy="2476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161925</xdr:colOff>
      <xdr:row>12</xdr:row>
      <xdr:rowOff>123825</xdr:rowOff>
    </xdr:from>
    <xdr:to>
      <xdr:col>6</xdr:col>
      <xdr:colOff>400050</xdr:colOff>
      <xdr:row>14</xdr:row>
      <xdr:rowOff>57150</xdr:rowOff>
    </xdr:to>
    <xdr:sp>
      <xdr:nvSpPr>
        <xdr:cNvPr id="23" name="Dirsek Bağlayıcısı 45"/>
        <xdr:cNvSpPr>
          <a:spLocks/>
        </xdr:cNvSpPr>
      </xdr:nvSpPr>
      <xdr:spPr>
        <a:xfrm>
          <a:off x="2905125" y="2962275"/>
          <a:ext cx="1609725" cy="3714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304800</xdr:colOff>
      <xdr:row>12</xdr:row>
      <xdr:rowOff>142875</xdr:rowOff>
    </xdr:from>
    <xdr:to>
      <xdr:col>3</xdr:col>
      <xdr:colOff>333375</xdr:colOff>
      <xdr:row>14</xdr:row>
      <xdr:rowOff>38100</xdr:rowOff>
    </xdr:to>
    <xdr:sp>
      <xdr:nvSpPr>
        <xdr:cNvPr id="24" name="Dirsek Bağlayıcısı 46"/>
        <xdr:cNvSpPr>
          <a:spLocks/>
        </xdr:cNvSpPr>
      </xdr:nvSpPr>
      <xdr:spPr>
        <a:xfrm rot="10800000" flipV="1">
          <a:off x="990600" y="2981325"/>
          <a:ext cx="1400175" cy="3333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285750</xdr:colOff>
      <xdr:row>23</xdr:row>
      <xdr:rowOff>76200</xdr:rowOff>
    </xdr:from>
    <xdr:to>
      <xdr:col>1</xdr:col>
      <xdr:colOff>295275</xdr:colOff>
      <xdr:row>24</xdr:row>
      <xdr:rowOff>104775</xdr:rowOff>
    </xdr:to>
    <xdr:sp>
      <xdr:nvSpPr>
        <xdr:cNvPr id="25" name="Düz Ok Bağlayıcısı 48"/>
        <xdr:cNvSpPr>
          <a:spLocks/>
        </xdr:cNvSpPr>
      </xdr:nvSpPr>
      <xdr:spPr>
        <a:xfrm flipH="1">
          <a:off x="971550" y="5324475"/>
          <a:ext cx="9525" cy="2476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285750</xdr:colOff>
      <xdr:row>27</xdr:row>
      <xdr:rowOff>9525</xdr:rowOff>
    </xdr:from>
    <xdr:to>
      <xdr:col>1</xdr:col>
      <xdr:colOff>285750</xdr:colOff>
      <xdr:row>28</xdr:row>
      <xdr:rowOff>0</xdr:rowOff>
    </xdr:to>
    <xdr:sp>
      <xdr:nvSpPr>
        <xdr:cNvPr id="26" name="Düz Ok Bağlayıcısı 49"/>
        <xdr:cNvSpPr>
          <a:spLocks/>
        </xdr:cNvSpPr>
      </xdr:nvSpPr>
      <xdr:spPr>
        <a:xfrm flipH="1">
          <a:off x="971550" y="6134100"/>
          <a:ext cx="0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276225</xdr:colOff>
      <xdr:row>31</xdr:row>
      <xdr:rowOff>28575</xdr:rowOff>
    </xdr:from>
    <xdr:to>
      <xdr:col>1</xdr:col>
      <xdr:colOff>285750</xdr:colOff>
      <xdr:row>32</xdr:row>
      <xdr:rowOff>47625</xdr:rowOff>
    </xdr:to>
    <xdr:sp>
      <xdr:nvSpPr>
        <xdr:cNvPr id="27" name="Düz Ok Bağlayıcısı 50"/>
        <xdr:cNvSpPr>
          <a:spLocks/>
        </xdr:cNvSpPr>
      </xdr:nvSpPr>
      <xdr:spPr>
        <a:xfrm flipH="1">
          <a:off x="962025" y="7029450"/>
          <a:ext cx="9525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552450</xdr:colOff>
      <xdr:row>16</xdr:row>
      <xdr:rowOff>209550</xdr:rowOff>
    </xdr:from>
    <xdr:to>
      <xdr:col>3</xdr:col>
      <xdr:colOff>571500</xdr:colOff>
      <xdr:row>18</xdr:row>
      <xdr:rowOff>104775</xdr:rowOff>
    </xdr:to>
    <xdr:sp>
      <xdr:nvSpPr>
        <xdr:cNvPr id="28" name="Düz Ok Bağlayıcısı 53"/>
        <xdr:cNvSpPr>
          <a:spLocks/>
        </xdr:cNvSpPr>
      </xdr:nvSpPr>
      <xdr:spPr>
        <a:xfrm flipH="1">
          <a:off x="2609850" y="3924300"/>
          <a:ext cx="19050" cy="3333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247650</xdr:colOff>
      <xdr:row>19</xdr:row>
      <xdr:rowOff>104775</xdr:rowOff>
    </xdr:from>
    <xdr:to>
      <xdr:col>5</xdr:col>
      <xdr:colOff>400050</xdr:colOff>
      <xdr:row>19</xdr:row>
      <xdr:rowOff>104775</xdr:rowOff>
    </xdr:to>
    <xdr:sp>
      <xdr:nvSpPr>
        <xdr:cNvPr id="29" name="Düz Ok Bağlayıcısı 54"/>
        <xdr:cNvSpPr>
          <a:spLocks/>
        </xdr:cNvSpPr>
      </xdr:nvSpPr>
      <xdr:spPr>
        <a:xfrm flipV="1">
          <a:off x="3676650" y="4476750"/>
          <a:ext cx="1524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19050</xdr:rowOff>
    </xdr:from>
    <xdr:to>
      <xdr:col>5</xdr:col>
      <xdr:colOff>419100</xdr:colOff>
      <xdr:row>22</xdr:row>
      <xdr:rowOff>28575</xdr:rowOff>
    </xdr:to>
    <xdr:sp>
      <xdr:nvSpPr>
        <xdr:cNvPr id="30" name="Düz Ok Bağlayıcısı 55"/>
        <xdr:cNvSpPr>
          <a:spLocks/>
        </xdr:cNvSpPr>
      </xdr:nvSpPr>
      <xdr:spPr>
        <a:xfrm flipV="1">
          <a:off x="3695700" y="5048250"/>
          <a:ext cx="1524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400050</xdr:colOff>
      <xdr:row>22</xdr:row>
      <xdr:rowOff>123825</xdr:rowOff>
    </xdr:from>
    <xdr:to>
      <xdr:col>6</xdr:col>
      <xdr:colOff>400050</xdr:colOff>
      <xdr:row>22</xdr:row>
      <xdr:rowOff>123825</xdr:rowOff>
    </xdr:to>
    <xdr:sp>
      <xdr:nvSpPr>
        <xdr:cNvPr id="31" name="Düz Ok Bağlayıcısı 56"/>
        <xdr:cNvSpPr>
          <a:spLocks/>
        </xdr:cNvSpPr>
      </xdr:nvSpPr>
      <xdr:spPr>
        <a:xfrm>
          <a:off x="4514850" y="5153025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390525</xdr:colOff>
      <xdr:row>22</xdr:row>
      <xdr:rowOff>123825</xdr:rowOff>
    </xdr:from>
    <xdr:to>
      <xdr:col>6</xdr:col>
      <xdr:colOff>400050</xdr:colOff>
      <xdr:row>23</xdr:row>
      <xdr:rowOff>142875</xdr:rowOff>
    </xdr:to>
    <xdr:sp>
      <xdr:nvSpPr>
        <xdr:cNvPr id="32" name="Düz Ok Bağlayıcısı 58"/>
        <xdr:cNvSpPr>
          <a:spLocks/>
        </xdr:cNvSpPr>
      </xdr:nvSpPr>
      <xdr:spPr>
        <a:xfrm flipH="1">
          <a:off x="4505325" y="5153025"/>
          <a:ext cx="9525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390525</xdr:colOff>
      <xdr:row>26</xdr:row>
      <xdr:rowOff>76200</xdr:rowOff>
    </xdr:from>
    <xdr:to>
      <xdr:col>6</xdr:col>
      <xdr:colOff>390525</xdr:colOff>
      <xdr:row>27</xdr:row>
      <xdr:rowOff>38100</xdr:rowOff>
    </xdr:to>
    <xdr:sp>
      <xdr:nvSpPr>
        <xdr:cNvPr id="33" name="Düz Ok Bağlayıcısı 59"/>
        <xdr:cNvSpPr>
          <a:spLocks/>
        </xdr:cNvSpPr>
      </xdr:nvSpPr>
      <xdr:spPr>
        <a:xfrm>
          <a:off x="4505325" y="5981700"/>
          <a:ext cx="0" cy="1809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495300</xdr:colOff>
      <xdr:row>27</xdr:row>
      <xdr:rowOff>133350</xdr:rowOff>
    </xdr:from>
    <xdr:to>
      <xdr:col>6</xdr:col>
      <xdr:colOff>133350</xdr:colOff>
      <xdr:row>29</xdr:row>
      <xdr:rowOff>38100</xdr:rowOff>
    </xdr:to>
    <xdr:sp>
      <xdr:nvSpPr>
        <xdr:cNvPr id="34" name="Dirsek Bağlayıcısı 60"/>
        <xdr:cNvSpPr>
          <a:spLocks/>
        </xdr:cNvSpPr>
      </xdr:nvSpPr>
      <xdr:spPr>
        <a:xfrm rot="10800000" flipV="1">
          <a:off x="3924300" y="6257925"/>
          <a:ext cx="323850" cy="34290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647700</xdr:colOff>
      <xdr:row>27</xdr:row>
      <xdr:rowOff>133350</xdr:rowOff>
    </xdr:from>
    <xdr:to>
      <xdr:col>7</xdr:col>
      <xdr:colOff>190500</xdr:colOff>
      <xdr:row>29</xdr:row>
      <xdr:rowOff>9525</xdr:rowOff>
    </xdr:to>
    <xdr:sp>
      <xdr:nvSpPr>
        <xdr:cNvPr id="35" name="Dirsek Bağlayıcısı 61"/>
        <xdr:cNvSpPr>
          <a:spLocks/>
        </xdr:cNvSpPr>
      </xdr:nvSpPr>
      <xdr:spPr>
        <a:xfrm>
          <a:off x="4762500" y="6257925"/>
          <a:ext cx="228600" cy="3143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495300</xdr:colOff>
      <xdr:row>30</xdr:row>
      <xdr:rowOff>161925</xdr:rowOff>
    </xdr:from>
    <xdr:to>
      <xdr:col>5</xdr:col>
      <xdr:colOff>495300</xdr:colOff>
      <xdr:row>31</xdr:row>
      <xdr:rowOff>123825</xdr:rowOff>
    </xdr:to>
    <xdr:sp>
      <xdr:nvSpPr>
        <xdr:cNvPr id="36" name="Düz Ok Bağlayıcısı 62"/>
        <xdr:cNvSpPr>
          <a:spLocks/>
        </xdr:cNvSpPr>
      </xdr:nvSpPr>
      <xdr:spPr>
        <a:xfrm>
          <a:off x="3924300" y="6943725"/>
          <a:ext cx="0" cy="1809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171450</xdr:colOff>
      <xdr:row>30</xdr:row>
      <xdr:rowOff>133350</xdr:rowOff>
    </xdr:from>
    <xdr:to>
      <xdr:col>7</xdr:col>
      <xdr:colOff>190500</xdr:colOff>
      <xdr:row>31</xdr:row>
      <xdr:rowOff>123825</xdr:rowOff>
    </xdr:to>
    <xdr:sp>
      <xdr:nvSpPr>
        <xdr:cNvPr id="37" name="Düz Ok Bağlayıcısı 63"/>
        <xdr:cNvSpPr>
          <a:spLocks/>
        </xdr:cNvSpPr>
      </xdr:nvSpPr>
      <xdr:spPr>
        <a:xfrm flipH="1">
          <a:off x="4972050" y="6915150"/>
          <a:ext cx="19050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485775</xdr:colOff>
      <xdr:row>14</xdr:row>
      <xdr:rowOff>47625</xdr:rowOff>
    </xdr:from>
    <xdr:to>
      <xdr:col>2</xdr:col>
      <xdr:colOff>133350</xdr:colOff>
      <xdr:row>16</xdr:row>
      <xdr:rowOff>190500</xdr:rowOff>
    </xdr:to>
    <xdr:sp>
      <xdr:nvSpPr>
        <xdr:cNvPr id="38" name="4 Akış Çizelgesi: Sonlandırıcı"/>
        <xdr:cNvSpPr>
          <a:spLocks/>
        </xdr:cNvSpPr>
      </xdr:nvSpPr>
      <xdr:spPr>
        <a:xfrm>
          <a:off x="485775" y="3324225"/>
          <a:ext cx="1019175" cy="5810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114300</xdr:rowOff>
    </xdr:from>
    <xdr:to>
      <xdr:col>4</xdr:col>
      <xdr:colOff>419100</xdr:colOff>
      <xdr:row>17</xdr:row>
      <xdr:rowOff>19050</xdr:rowOff>
    </xdr:to>
    <xdr:sp>
      <xdr:nvSpPr>
        <xdr:cNvPr id="39" name="4 Akış Çizelgesi: Sonlandırıcı"/>
        <xdr:cNvSpPr>
          <a:spLocks/>
        </xdr:cNvSpPr>
      </xdr:nvSpPr>
      <xdr:spPr>
        <a:xfrm>
          <a:off x="2143125" y="3390900"/>
          <a:ext cx="1019175" cy="5619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Vezne</a:t>
          </a:r>
          <a:r>
            <a:rPr lang="en-US" cap="none" sz="1000" b="0" i="0" u="none" baseline="0">
              <a:solidFill>
                <a:srgbClr val="000000"/>
              </a:solidFill>
            </a:rPr>
            <a:t> Tahsilatı</a:t>
          </a:r>
        </a:p>
      </xdr:txBody>
    </xdr:sp>
    <xdr:clientData/>
  </xdr:twoCellAnchor>
  <xdr:twoCellAnchor>
    <xdr:from>
      <xdr:col>5</xdr:col>
      <xdr:colOff>571500</xdr:colOff>
      <xdr:row>14</xdr:row>
      <xdr:rowOff>66675</xdr:rowOff>
    </xdr:from>
    <xdr:to>
      <xdr:col>7</xdr:col>
      <xdr:colOff>219075</xdr:colOff>
      <xdr:row>16</xdr:row>
      <xdr:rowOff>200025</xdr:rowOff>
    </xdr:to>
    <xdr:sp>
      <xdr:nvSpPr>
        <xdr:cNvPr id="40" name="4 Akış Çizelgesi: Sonlandırıcı"/>
        <xdr:cNvSpPr>
          <a:spLocks/>
        </xdr:cNvSpPr>
      </xdr:nvSpPr>
      <xdr:spPr>
        <a:xfrm>
          <a:off x="4000500" y="3343275"/>
          <a:ext cx="1019175" cy="5715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Banka</a:t>
          </a:r>
          <a:r>
            <a:rPr lang="en-US" cap="none" sz="1000" b="0" i="0" u="none" baseline="0">
              <a:solidFill>
                <a:srgbClr val="000000"/>
              </a:solidFill>
            </a:rPr>
            <a:t> Tahsilatı</a:t>
          </a:r>
        </a:p>
      </xdr:txBody>
    </xdr:sp>
    <xdr:clientData/>
  </xdr:twoCellAnchor>
  <xdr:twoCellAnchor>
    <xdr:from>
      <xdr:col>0</xdr:col>
      <xdr:colOff>323850</xdr:colOff>
      <xdr:row>14</xdr:row>
      <xdr:rowOff>47625</xdr:rowOff>
    </xdr:from>
    <xdr:to>
      <xdr:col>2</xdr:col>
      <xdr:colOff>323850</xdr:colOff>
      <xdr:row>16</xdr:row>
      <xdr:rowOff>190500</xdr:rowOff>
    </xdr:to>
    <xdr:sp>
      <xdr:nvSpPr>
        <xdr:cNvPr id="41" name="4 Akış Çizelgesi: Sonlandırıcı"/>
        <xdr:cNvSpPr>
          <a:spLocks/>
        </xdr:cNvSpPr>
      </xdr:nvSpPr>
      <xdr:spPr>
        <a:xfrm>
          <a:off x="323850" y="3324225"/>
          <a:ext cx="1371600" cy="5810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Yetkilisi Mutemedi Tahsilatı</a:t>
          </a:r>
        </a:p>
      </xdr:txBody>
    </xdr:sp>
    <xdr:clientData/>
  </xdr:twoCellAnchor>
  <xdr:twoCellAnchor>
    <xdr:from>
      <xdr:col>1</xdr:col>
      <xdr:colOff>295275</xdr:colOff>
      <xdr:row>16</xdr:row>
      <xdr:rowOff>190500</xdr:rowOff>
    </xdr:from>
    <xdr:to>
      <xdr:col>1</xdr:col>
      <xdr:colOff>323850</xdr:colOff>
      <xdr:row>18</xdr:row>
      <xdr:rowOff>85725</xdr:rowOff>
    </xdr:to>
    <xdr:sp>
      <xdr:nvSpPr>
        <xdr:cNvPr id="42" name="84 Düz Ok Bağlayıcısı"/>
        <xdr:cNvSpPr>
          <a:spLocks/>
        </xdr:cNvSpPr>
      </xdr:nvSpPr>
      <xdr:spPr>
        <a:xfrm flipH="1">
          <a:off x="981075" y="3905250"/>
          <a:ext cx="28575" cy="3333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200025</xdr:rowOff>
    </xdr:from>
    <xdr:to>
      <xdr:col>6</xdr:col>
      <xdr:colOff>400050</xdr:colOff>
      <xdr:row>18</xdr:row>
      <xdr:rowOff>57150</xdr:rowOff>
    </xdr:to>
    <xdr:sp>
      <xdr:nvSpPr>
        <xdr:cNvPr id="43" name="87 Düz Ok Bağlayıcısı"/>
        <xdr:cNvSpPr>
          <a:spLocks/>
        </xdr:cNvSpPr>
      </xdr:nvSpPr>
      <xdr:spPr>
        <a:xfrm>
          <a:off x="4505325" y="3914775"/>
          <a:ext cx="9525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190500</xdr:colOff>
      <xdr:row>25</xdr:row>
      <xdr:rowOff>123825</xdr:rowOff>
    </xdr:from>
    <xdr:to>
      <xdr:col>2</xdr:col>
      <xdr:colOff>457200</xdr:colOff>
      <xdr:row>25</xdr:row>
      <xdr:rowOff>142875</xdr:rowOff>
    </xdr:to>
    <xdr:sp>
      <xdr:nvSpPr>
        <xdr:cNvPr id="44" name="Düz Ok Bağlayıcısı 6"/>
        <xdr:cNvSpPr>
          <a:spLocks/>
        </xdr:cNvSpPr>
      </xdr:nvSpPr>
      <xdr:spPr>
        <a:xfrm flipV="1">
          <a:off x="1562100" y="5810250"/>
          <a:ext cx="266700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76200</xdr:rowOff>
    </xdr:from>
    <xdr:to>
      <xdr:col>2</xdr:col>
      <xdr:colOff>438150</xdr:colOff>
      <xdr:row>29</xdr:row>
      <xdr:rowOff>104775</xdr:rowOff>
    </xdr:to>
    <xdr:sp>
      <xdr:nvSpPr>
        <xdr:cNvPr id="45" name="Düz Ok Bağlayıcısı 11"/>
        <xdr:cNvSpPr>
          <a:spLocks/>
        </xdr:cNvSpPr>
      </xdr:nvSpPr>
      <xdr:spPr>
        <a:xfrm flipV="1">
          <a:off x="1619250" y="6638925"/>
          <a:ext cx="190500" cy="285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1</xdr:row>
      <xdr:rowOff>142875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22</xdr:row>
      <xdr:rowOff>123825</xdr:rowOff>
    </xdr:from>
    <xdr:to>
      <xdr:col>6</xdr:col>
      <xdr:colOff>400050</xdr:colOff>
      <xdr:row>22</xdr:row>
      <xdr:rowOff>123825</xdr:rowOff>
    </xdr:to>
    <xdr:sp>
      <xdr:nvSpPr>
        <xdr:cNvPr id="2" name="Düz Ok Bağlayıcısı 156"/>
        <xdr:cNvSpPr>
          <a:spLocks/>
        </xdr:cNvSpPr>
      </xdr:nvSpPr>
      <xdr:spPr>
        <a:xfrm>
          <a:off x="4514850" y="5153025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57150</xdr:rowOff>
    </xdr:from>
    <xdr:to>
      <xdr:col>2</xdr:col>
      <xdr:colOff>428625</xdr:colOff>
      <xdr:row>4</xdr:row>
      <xdr:rowOff>142875</xdr:rowOff>
    </xdr:to>
    <xdr:sp>
      <xdr:nvSpPr>
        <xdr:cNvPr id="3" name="12 Akış Çizelgesi: Bağlayıcı"/>
        <xdr:cNvSpPr>
          <a:spLocks/>
        </xdr:cNvSpPr>
      </xdr:nvSpPr>
      <xdr:spPr>
        <a:xfrm>
          <a:off x="1362075" y="923925"/>
          <a:ext cx="438150" cy="3048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314325</xdr:colOff>
      <xdr:row>5</xdr:row>
      <xdr:rowOff>85725</xdr:rowOff>
    </xdr:from>
    <xdr:to>
      <xdr:col>3</xdr:col>
      <xdr:colOff>57150</xdr:colOff>
      <xdr:row>13</xdr:row>
      <xdr:rowOff>9525</xdr:rowOff>
    </xdr:to>
    <xdr:sp>
      <xdr:nvSpPr>
        <xdr:cNvPr id="4" name="1 Akış Çizelgesi: İşlem"/>
        <xdr:cNvSpPr>
          <a:spLocks/>
        </xdr:cNvSpPr>
      </xdr:nvSpPr>
      <xdr:spPr>
        <a:xfrm>
          <a:off x="1000125" y="1390650"/>
          <a:ext cx="1114425" cy="16764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Alındının Diğer Nüshası İle Birlikte İlgili Tutarın Vezneye</a:t>
          </a:r>
          <a:r>
            <a:rPr lang="en-US" cap="none" sz="1000" b="0" i="0" u="none" baseline="0">
              <a:solidFill>
                <a:srgbClr val="000000"/>
              </a:solidFill>
            </a:rPr>
            <a:t> Yatırılması ve Sistem Üzerinden İlgili Hesaplara Alınması</a:t>
          </a:r>
        </a:p>
      </xdr:txBody>
    </xdr:sp>
    <xdr:clientData/>
  </xdr:twoCellAnchor>
  <xdr:twoCellAnchor>
    <xdr:from>
      <xdr:col>1</xdr:col>
      <xdr:colOff>323850</xdr:colOff>
      <xdr:row>14</xdr:row>
      <xdr:rowOff>38100</xdr:rowOff>
    </xdr:from>
    <xdr:to>
      <xdr:col>3</xdr:col>
      <xdr:colOff>47625</xdr:colOff>
      <xdr:row>22</xdr:row>
      <xdr:rowOff>47625</xdr:rowOff>
    </xdr:to>
    <xdr:sp>
      <xdr:nvSpPr>
        <xdr:cNvPr id="5" name="1 Akış Çizelgesi: İşlem"/>
        <xdr:cNvSpPr>
          <a:spLocks/>
        </xdr:cNvSpPr>
      </xdr:nvSpPr>
      <xdr:spPr>
        <a:xfrm>
          <a:off x="1009650" y="3314700"/>
          <a:ext cx="1095375" cy="176212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Yetkilisi Tarafından</a:t>
          </a:r>
          <a:r>
            <a:rPr lang="en-US" cap="none" sz="1000" b="0" i="0" u="none" baseline="0">
              <a:solidFill>
                <a:srgbClr val="000000"/>
              </a:solidFill>
            </a:rPr>
            <a:t> İmzalanması</a:t>
          </a:r>
        </a:p>
      </xdr:txBody>
    </xdr:sp>
    <xdr:clientData/>
  </xdr:twoCellAnchor>
  <xdr:twoCellAnchor>
    <xdr:from>
      <xdr:col>3</xdr:col>
      <xdr:colOff>190500</xdr:colOff>
      <xdr:row>12</xdr:row>
      <xdr:rowOff>123825</xdr:rowOff>
    </xdr:from>
    <xdr:to>
      <xdr:col>4</xdr:col>
      <xdr:colOff>304800</xdr:colOff>
      <xdr:row>16</xdr:row>
      <xdr:rowOff>76200</xdr:rowOff>
    </xdr:to>
    <xdr:sp>
      <xdr:nvSpPr>
        <xdr:cNvPr id="6" name="7 Akış Çizelgesi: Belge"/>
        <xdr:cNvSpPr>
          <a:spLocks/>
        </xdr:cNvSpPr>
      </xdr:nvSpPr>
      <xdr:spPr>
        <a:xfrm>
          <a:off x="2247900" y="2962275"/>
          <a:ext cx="800100" cy="8286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</a:t>
          </a:r>
          <a:r>
            <a:rPr lang="en-US" cap="none" sz="1000" b="0" i="0" u="none" baseline="0">
              <a:solidFill>
                <a:srgbClr val="000000"/>
              </a:solidFill>
            </a:rPr>
            <a:t> Yetkilisi
</a:t>
          </a:r>
          <a:r>
            <a:rPr lang="en-US" cap="none" sz="1000" b="0" i="0" u="none" baseline="0">
              <a:solidFill>
                <a:srgbClr val="000000"/>
              </a:solidFill>
            </a:rPr>
            <a:t>Mutemedi Alındısı</a:t>
          </a:r>
        </a:p>
      </xdr:txBody>
    </xdr:sp>
    <xdr:clientData/>
  </xdr:twoCellAnchor>
  <xdr:twoCellAnchor>
    <xdr:from>
      <xdr:col>3</xdr:col>
      <xdr:colOff>200025</xdr:colOff>
      <xdr:row>16</xdr:row>
      <xdr:rowOff>85725</xdr:rowOff>
    </xdr:from>
    <xdr:to>
      <xdr:col>4</xdr:col>
      <xdr:colOff>314325</xdr:colOff>
      <xdr:row>20</xdr:row>
      <xdr:rowOff>19050</xdr:rowOff>
    </xdr:to>
    <xdr:sp>
      <xdr:nvSpPr>
        <xdr:cNvPr id="7" name="7 Akış Çizelgesi: Belge"/>
        <xdr:cNvSpPr>
          <a:spLocks/>
        </xdr:cNvSpPr>
      </xdr:nvSpPr>
      <xdr:spPr>
        <a:xfrm>
          <a:off x="2257425" y="3800475"/>
          <a:ext cx="800100" cy="809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Yetkilisi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Mutemedi Defteri</a:t>
          </a:r>
        </a:p>
      </xdr:txBody>
    </xdr:sp>
    <xdr:clientData/>
  </xdr:twoCellAnchor>
  <xdr:twoCellAnchor>
    <xdr:from>
      <xdr:col>3</xdr:col>
      <xdr:colOff>200025</xdr:colOff>
      <xdr:row>6</xdr:row>
      <xdr:rowOff>104775</xdr:rowOff>
    </xdr:from>
    <xdr:to>
      <xdr:col>4</xdr:col>
      <xdr:colOff>276225</xdr:colOff>
      <xdr:row>9</xdr:row>
      <xdr:rowOff>9525</xdr:rowOff>
    </xdr:to>
    <xdr:sp>
      <xdr:nvSpPr>
        <xdr:cNvPr id="8" name="7 Akış Çizelgesi: Belge"/>
        <xdr:cNvSpPr>
          <a:spLocks/>
        </xdr:cNvSpPr>
      </xdr:nvSpPr>
      <xdr:spPr>
        <a:xfrm>
          <a:off x="2257425" y="1628775"/>
          <a:ext cx="762000" cy="5619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İşlem Fişi</a:t>
          </a:r>
        </a:p>
      </xdr:txBody>
    </xdr:sp>
    <xdr:clientData/>
  </xdr:twoCellAnchor>
  <xdr:twoCellAnchor>
    <xdr:from>
      <xdr:col>3</xdr:col>
      <xdr:colOff>295275</xdr:colOff>
      <xdr:row>9</xdr:row>
      <xdr:rowOff>142875</xdr:rowOff>
    </xdr:from>
    <xdr:to>
      <xdr:col>4</xdr:col>
      <xdr:colOff>142875</xdr:colOff>
      <xdr:row>11</xdr:row>
      <xdr:rowOff>219075</xdr:rowOff>
    </xdr:to>
    <xdr:sp>
      <xdr:nvSpPr>
        <xdr:cNvPr id="9" name="15 Akış Çizelgesi: Manyetik Disk"/>
        <xdr:cNvSpPr>
          <a:spLocks/>
        </xdr:cNvSpPr>
      </xdr:nvSpPr>
      <xdr:spPr>
        <a:xfrm>
          <a:off x="2352675" y="2324100"/>
          <a:ext cx="533400" cy="5143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SAY 2000i</a:t>
          </a:r>
        </a:p>
      </xdr:txBody>
    </xdr:sp>
    <xdr:clientData/>
  </xdr:twoCellAnchor>
  <xdr:twoCellAnchor>
    <xdr:from>
      <xdr:col>0</xdr:col>
      <xdr:colOff>76200</xdr:colOff>
      <xdr:row>5</xdr:row>
      <xdr:rowOff>57150</xdr:rowOff>
    </xdr:from>
    <xdr:to>
      <xdr:col>1</xdr:col>
      <xdr:colOff>209550</xdr:colOff>
      <xdr:row>9</xdr:row>
      <xdr:rowOff>76200</xdr:rowOff>
    </xdr:to>
    <xdr:sp>
      <xdr:nvSpPr>
        <xdr:cNvPr id="10" name="7 Akış Çizelgesi: Belge"/>
        <xdr:cNvSpPr>
          <a:spLocks/>
        </xdr:cNvSpPr>
      </xdr:nvSpPr>
      <xdr:spPr>
        <a:xfrm>
          <a:off x="76200" y="1362075"/>
          <a:ext cx="819150" cy="8953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</a:t>
          </a:r>
          <a:r>
            <a:rPr lang="en-US" cap="none" sz="1000" b="0" i="0" u="none" baseline="0">
              <a:solidFill>
                <a:srgbClr val="000000"/>
              </a:solidFill>
            </a:rPr>
            <a:t> Yetkilisi </a:t>
          </a:r>
          <a:r>
            <a:rPr lang="en-US" cap="none" sz="1000" b="0" i="0" u="none" baseline="0">
              <a:solidFill>
                <a:srgbClr val="000000"/>
              </a:solidFill>
            </a:rPr>
            <a:t>Mutemedi Alındısı</a:t>
          </a:r>
        </a:p>
      </xdr:txBody>
    </xdr:sp>
    <xdr:clientData/>
  </xdr:twoCellAnchor>
  <xdr:twoCellAnchor>
    <xdr:from>
      <xdr:col>0</xdr:col>
      <xdr:colOff>57150</xdr:colOff>
      <xdr:row>9</xdr:row>
      <xdr:rowOff>133350</xdr:rowOff>
    </xdr:from>
    <xdr:to>
      <xdr:col>1</xdr:col>
      <xdr:colOff>190500</xdr:colOff>
      <xdr:row>13</xdr:row>
      <xdr:rowOff>152400</xdr:rowOff>
    </xdr:to>
    <xdr:sp>
      <xdr:nvSpPr>
        <xdr:cNvPr id="11" name="7 Akış Çizelgesi: Belge"/>
        <xdr:cNvSpPr>
          <a:spLocks/>
        </xdr:cNvSpPr>
      </xdr:nvSpPr>
      <xdr:spPr>
        <a:xfrm>
          <a:off x="57150" y="2314575"/>
          <a:ext cx="819150" cy="8953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</a:t>
          </a:r>
          <a:r>
            <a:rPr lang="en-US" cap="none" sz="1000" b="0" i="0" u="none" baseline="0">
              <a:solidFill>
                <a:srgbClr val="000000"/>
              </a:solidFill>
            </a:rPr>
            <a:t> Yetkilisi
</a:t>
          </a:r>
          <a:r>
            <a:rPr lang="en-US" cap="none" sz="1000" b="0" i="0" u="none" baseline="0">
              <a:solidFill>
                <a:srgbClr val="000000"/>
              </a:solidFill>
            </a:rPr>
            <a:t>Mutemedi Defteri</a:t>
          </a:r>
        </a:p>
      </xdr:txBody>
    </xdr:sp>
    <xdr:clientData/>
  </xdr:twoCellAnchor>
  <xdr:twoCellAnchor>
    <xdr:from>
      <xdr:col>3</xdr:col>
      <xdr:colOff>190500</xdr:colOff>
      <xdr:row>20</xdr:row>
      <xdr:rowOff>133350</xdr:rowOff>
    </xdr:from>
    <xdr:to>
      <xdr:col>4</xdr:col>
      <xdr:colOff>304800</xdr:colOff>
      <xdr:row>23</xdr:row>
      <xdr:rowOff>38100</xdr:rowOff>
    </xdr:to>
    <xdr:sp>
      <xdr:nvSpPr>
        <xdr:cNvPr id="12" name="7 Akış Çizelgesi: Belge"/>
        <xdr:cNvSpPr>
          <a:spLocks/>
        </xdr:cNvSpPr>
      </xdr:nvSpPr>
      <xdr:spPr>
        <a:xfrm>
          <a:off x="2247900" y="4724400"/>
          <a:ext cx="800100" cy="5619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İşlem Fişi</a:t>
          </a:r>
        </a:p>
      </xdr:txBody>
    </xdr:sp>
    <xdr:clientData/>
  </xdr:twoCellAnchor>
  <xdr:twoCellAnchor>
    <xdr:from>
      <xdr:col>1</xdr:col>
      <xdr:colOff>190500</xdr:colOff>
      <xdr:row>23</xdr:row>
      <xdr:rowOff>66675</xdr:rowOff>
    </xdr:from>
    <xdr:to>
      <xdr:col>3</xdr:col>
      <xdr:colOff>133350</xdr:colOff>
      <xdr:row>27</xdr:row>
      <xdr:rowOff>66675</xdr:rowOff>
    </xdr:to>
    <xdr:sp>
      <xdr:nvSpPr>
        <xdr:cNvPr id="13" name="4 Akış Çizelgesi: Sonlandırıcı"/>
        <xdr:cNvSpPr>
          <a:spLocks/>
        </xdr:cNvSpPr>
      </xdr:nvSpPr>
      <xdr:spPr>
        <a:xfrm>
          <a:off x="876300" y="5314950"/>
          <a:ext cx="1314450" cy="8763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İmzalanan Muhasebe İşlem Fişlerinin Yevmiye Servisine İntikal Ettirilmesi</a:t>
          </a:r>
        </a:p>
      </xdr:txBody>
    </xdr:sp>
    <xdr:clientData/>
  </xdr:twoCellAnchor>
  <xdr:twoCellAnchor>
    <xdr:from>
      <xdr:col>1</xdr:col>
      <xdr:colOff>381000</xdr:colOff>
      <xdr:row>28</xdr:row>
      <xdr:rowOff>47625</xdr:rowOff>
    </xdr:from>
    <xdr:to>
      <xdr:col>2</xdr:col>
      <xdr:colOff>619125</xdr:colOff>
      <xdr:row>30</xdr:row>
      <xdr:rowOff>142875</xdr:rowOff>
    </xdr:to>
    <xdr:sp>
      <xdr:nvSpPr>
        <xdr:cNvPr id="14" name="6 Akış Çizelgesi: Önceden Tanımlı İşlem"/>
        <xdr:cNvSpPr>
          <a:spLocks/>
        </xdr:cNvSpPr>
      </xdr:nvSpPr>
      <xdr:spPr>
        <a:xfrm>
          <a:off x="1066800" y="6391275"/>
          <a:ext cx="923925" cy="53340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Yevmiye İşlemleri Süreci</a:t>
          </a:r>
        </a:p>
      </xdr:txBody>
    </xdr:sp>
    <xdr:clientData/>
  </xdr:twoCellAnchor>
  <xdr:twoCellAnchor>
    <xdr:from>
      <xdr:col>2</xdr:col>
      <xdr:colOff>180975</xdr:colOff>
      <xdr:row>4</xdr:row>
      <xdr:rowOff>142875</xdr:rowOff>
    </xdr:from>
    <xdr:to>
      <xdr:col>2</xdr:col>
      <xdr:colOff>209550</xdr:colOff>
      <xdr:row>5</xdr:row>
      <xdr:rowOff>85725</xdr:rowOff>
    </xdr:to>
    <xdr:sp>
      <xdr:nvSpPr>
        <xdr:cNvPr id="15" name="36 Düz Ok Bağlayıcısı"/>
        <xdr:cNvSpPr>
          <a:spLocks/>
        </xdr:cNvSpPr>
      </xdr:nvSpPr>
      <xdr:spPr>
        <a:xfrm flipH="1">
          <a:off x="1552575" y="1228725"/>
          <a:ext cx="28575" cy="1619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38100</xdr:rowOff>
    </xdr:from>
    <xdr:to>
      <xdr:col>3</xdr:col>
      <xdr:colOff>200025</xdr:colOff>
      <xdr:row>18</xdr:row>
      <xdr:rowOff>57150</xdr:rowOff>
    </xdr:to>
    <xdr:sp>
      <xdr:nvSpPr>
        <xdr:cNvPr id="16" name="37 Düz Ok Bağlayıcısı"/>
        <xdr:cNvSpPr>
          <a:spLocks/>
        </xdr:cNvSpPr>
      </xdr:nvSpPr>
      <xdr:spPr>
        <a:xfrm>
          <a:off x="2105025" y="4191000"/>
          <a:ext cx="152400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180975</xdr:colOff>
      <xdr:row>13</xdr:row>
      <xdr:rowOff>9525</xdr:rowOff>
    </xdr:from>
    <xdr:to>
      <xdr:col>2</xdr:col>
      <xdr:colOff>180975</xdr:colOff>
      <xdr:row>14</xdr:row>
      <xdr:rowOff>38100</xdr:rowOff>
    </xdr:to>
    <xdr:sp>
      <xdr:nvSpPr>
        <xdr:cNvPr id="17" name="38 Düz Ok Bağlayıcısı"/>
        <xdr:cNvSpPr>
          <a:spLocks/>
        </xdr:cNvSpPr>
      </xdr:nvSpPr>
      <xdr:spPr>
        <a:xfrm>
          <a:off x="1552575" y="3067050"/>
          <a:ext cx="0" cy="2476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47625</xdr:rowOff>
    </xdr:from>
    <xdr:to>
      <xdr:col>2</xdr:col>
      <xdr:colOff>180975</xdr:colOff>
      <xdr:row>23</xdr:row>
      <xdr:rowOff>66675</xdr:rowOff>
    </xdr:to>
    <xdr:sp>
      <xdr:nvSpPr>
        <xdr:cNvPr id="18" name="39 Düz Ok Bağlayıcısı"/>
        <xdr:cNvSpPr>
          <a:spLocks/>
        </xdr:cNvSpPr>
      </xdr:nvSpPr>
      <xdr:spPr>
        <a:xfrm flipH="1">
          <a:off x="1533525" y="5076825"/>
          <a:ext cx="19050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161925</xdr:colOff>
      <xdr:row>27</xdr:row>
      <xdr:rowOff>66675</xdr:rowOff>
    </xdr:from>
    <xdr:to>
      <xdr:col>2</xdr:col>
      <xdr:colOff>161925</xdr:colOff>
      <xdr:row>28</xdr:row>
      <xdr:rowOff>47625</xdr:rowOff>
    </xdr:to>
    <xdr:sp>
      <xdr:nvSpPr>
        <xdr:cNvPr id="19" name="40 Düz Ok Bağlayıcısı"/>
        <xdr:cNvSpPr>
          <a:spLocks/>
        </xdr:cNvSpPr>
      </xdr:nvSpPr>
      <xdr:spPr>
        <a:xfrm flipH="1">
          <a:off x="1533525" y="6191250"/>
          <a:ext cx="0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38100</xdr:rowOff>
    </xdr:from>
    <xdr:to>
      <xdr:col>6</xdr:col>
      <xdr:colOff>133350</xdr:colOff>
      <xdr:row>4</xdr:row>
      <xdr:rowOff>85725</xdr:rowOff>
    </xdr:to>
    <xdr:sp>
      <xdr:nvSpPr>
        <xdr:cNvPr id="20" name="12 Akış Çizelgesi: Bağlayıcı"/>
        <xdr:cNvSpPr>
          <a:spLocks/>
        </xdr:cNvSpPr>
      </xdr:nvSpPr>
      <xdr:spPr>
        <a:xfrm>
          <a:off x="3743325" y="904875"/>
          <a:ext cx="504825" cy="2667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2</a:t>
          </a:r>
        </a:p>
      </xdr:txBody>
    </xdr:sp>
    <xdr:clientData/>
  </xdr:twoCellAnchor>
  <xdr:twoCellAnchor>
    <xdr:from>
      <xdr:col>5</xdr:col>
      <xdr:colOff>38100</xdr:colOff>
      <xdr:row>10</xdr:row>
      <xdr:rowOff>171450</xdr:rowOff>
    </xdr:from>
    <xdr:to>
      <xdr:col>6</xdr:col>
      <xdr:colOff>428625</xdr:colOff>
      <xdr:row>13</xdr:row>
      <xdr:rowOff>85725</xdr:rowOff>
    </xdr:to>
    <xdr:sp>
      <xdr:nvSpPr>
        <xdr:cNvPr id="21" name="1 Akış Çizelgesi: İşlem"/>
        <xdr:cNvSpPr>
          <a:spLocks/>
        </xdr:cNvSpPr>
      </xdr:nvSpPr>
      <xdr:spPr>
        <a:xfrm>
          <a:off x="3467100" y="2571750"/>
          <a:ext cx="1076325" cy="571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Kabul İşleminin</a:t>
          </a:r>
          <a:r>
            <a:rPr lang="en-US" cap="none" sz="1000" b="0" i="0" u="none" baseline="0">
              <a:solidFill>
                <a:srgbClr val="000000"/>
              </a:solidFill>
            </a:rPr>
            <a:t> Yapılması</a:t>
          </a:r>
        </a:p>
      </xdr:txBody>
    </xdr:sp>
    <xdr:clientData/>
  </xdr:twoCellAnchor>
  <xdr:twoCellAnchor>
    <xdr:from>
      <xdr:col>4</xdr:col>
      <xdr:colOff>628650</xdr:colOff>
      <xdr:row>14</xdr:row>
      <xdr:rowOff>104775</xdr:rowOff>
    </xdr:from>
    <xdr:to>
      <xdr:col>6</xdr:col>
      <xdr:colOff>457200</xdr:colOff>
      <xdr:row>17</xdr:row>
      <xdr:rowOff>152400</xdr:rowOff>
    </xdr:to>
    <xdr:sp>
      <xdr:nvSpPr>
        <xdr:cNvPr id="22" name="1 Akış Çizelgesi: İşlem"/>
        <xdr:cNvSpPr>
          <a:spLocks/>
        </xdr:cNvSpPr>
      </xdr:nvSpPr>
      <xdr:spPr>
        <a:xfrm>
          <a:off x="3371850" y="3381375"/>
          <a:ext cx="1200150" cy="70485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İşlemi</a:t>
          </a:r>
          <a:r>
            <a:rPr lang="en-US" cap="none" sz="1000" b="0" i="0" u="none" baseline="0">
              <a:solidFill>
                <a:srgbClr val="000000"/>
              </a:solidFill>
            </a:rPr>
            <a:t> Yapan </a:t>
          </a:r>
          <a:r>
            <a:rPr lang="en-US" cap="none" sz="1000" b="0" i="0" u="none" baseline="0">
              <a:solidFill>
                <a:srgbClr val="000000"/>
              </a:solidFill>
            </a:rPr>
            <a:t> Memur Tarafından İmzalanması</a:t>
          </a:r>
        </a:p>
      </xdr:txBody>
    </xdr:sp>
    <xdr:clientData/>
  </xdr:twoCellAnchor>
  <xdr:twoCellAnchor>
    <xdr:from>
      <xdr:col>4</xdr:col>
      <xdr:colOff>609600</xdr:colOff>
      <xdr:row>18</xdr:row>
      <xdr:rowOff>133350</xdr:rowOff>
    </xdr:from>
    <xdr:to>
      <xdr:col>7</xdr:col>
      <xdr:colOff>171450</xdr:colOff>
      <xdr:row>22</xdr:row>
      <xdr:rowOff>9525</xdr:rowOff>
    </xdr:to>
    <xdr:sp>
      <xdr:nvSpPr>
        <xdr:cNvPr id="23" name="1 Akış Çizelgesi: İşlem"/>
        <xdr:cNvSpPr>
          <a:spLocks/>
        </xdr:cNvSpPr>
      </xdr:nvSpPr>
      <xdr:spPr>
        <a:xfrm>
          <a:off x="3352800" y="4286250"/>
          <a:ext cx="1619250" cy="7524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Talep Sahibinin</a:t>
          </a:r>
          <a:r>
            <a:rPr lang="en-US" cap="none" sz="1000" b="0" i="0" u="none" baseline="0">
              <a:solidFill>
                <a:srgbClr val="000000"/>
              </a:solidFill>
            </a:rPr>
            <a:t> İlgili Evrakla Vezne Servisine İntikal Ettirilmesi</a:t>
          </a:r>
        </a:p>
      </xdr:txBody>
    </xdr:sp>
    <xdr:clientData/>
  </xdr:twoCellAnchor>
  <xdr:twoCellAnchor>
    <xdr:from>
      <xdr:col>4</xdr:col>
      <xdr:colOff>561975</xdr:colOff>
      <xdr:row>22</xdr:row>
      <xdr:rowOff>152400</xdr:rowOff>
    </xdr:from>
    <xdr:to>
      <xdr:col>7</xdr:col>
      <xdr:colOff>228600</xdr:colOff>
      <xdr:row>26</xdr:row>
      <xdr:rowOff>76200</xdr:rowOff>
    </xdr:to>
    <xdr:sp>
      <xdr:nvSpPr>
        <xdr:cNvPr id="24" name="1 Akış Çizelgesi: İşlem"/>
        <xdr:cNvSpPr>
          <a:spLocks/>
        </xdr:cNvSpPr>
      </xdr:nvSpPr>
      <xdr:spPr>
        <a:xfrm>
          <a:off x="3305175" y="5181600"/>
          <a:ext cx="1724025" cy="8001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Veznedar Tarafından Evrağın ve Evraktaki Tutarın Talep Sahibinden Alınması</a:t>
          </a:r>
        </a:p>
      </xdr:txBody>
    </xdr:sp>
    <xdr:clientData/>
  </xdr:twoCellAnchor>
  <xdr:twoCellAnchor>
    <xdr:from>
      <xdr:col>5</xdr:col>
      <xdr:colOff>485775</xdr:colOff>
      <xdr:row>27</xdr:row>
      <xdr:rowOff>38100</xdr:rowOff>
    </xdr:from>
    <xdr:to>
      <xdr:col>6</xdr:col>
      <xdr:colOff>314325</xdr:colOff>
      <xdr:row>28</xdr:row>
      <xdr:rowOff>47625</xdr:rowOff>
    </xdr:to>
    <xdr:sp>
      <xdr:nvSpPr>
        <xdr:cNvPr id="25" name="5 Akış Çizelgesi: Karar"/>
        <xdr:cNvSpPr>
          <a:spLocks/>
        </xdr:cNvSpPr>
      </xdr:nvSpPr>
      <xdr:spPr>
        <a:xfrm>
          <a:off x="3914775" y="6162675"/>
          <a:ext cx="514350" cy="2286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152400</xdr:rowOff>
    </xdr:from>
    <xdr:to>
      <xdr:col>5</xdr:col>
      <xdr:colOff>552450</xdr:colOff>
      <xdr:row>29</xdr:row>
      <xdr:rowOff>171450</xdr:rowOff>
    </xdr:to>
    <xdr:sp>
      <xdr:nvSpPr>
        <xdr:cNvPr id="26" name="4 Akış Çizelgesi: Sonlandırıcı"/>
        <xdr:cNvSpPr>
          <a:spLocks/>
        </xdr:cNvSpPr>
      </xdr:nvSpPr>
      <xdr:spPr>
        <a:xfrm>
          <a:off x="3181350" y="6496050"/>
          <a:ext cx="800100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Olumsuz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</a:t>
          </a:r>
        </a:p>
      </xdr:txBody>
    </xdr:sp>
    <xdr:clientData/>
  </xdr:twoCellAnchor>
  <xdr:twoCellAnchor>
    <xdr:from>
      <xdr:col>6</xdr:col>
      <xdr:colOff>238125</xdr:colOff>
      <xdr:row>28</xdr:row>
      <xdr:rowOff>133350</xdr:rowOff>
    </xdr:from>
    <xdr:to>
      <xdr:col>7</xdr:col>
      <xdr:colOff>352425</xdr:colOff>
      <xdr:row>29</xdr:row>
      <xdr:rowOff>133350</xdr:rowOff>
    </xdr:to>
    <xdr:sp>
      <xdr:nvSpPr>
        <xdr:cNvPr id="27" name="4 Akış Çizelgesi: Sonlandırıcı"/>
        <xdr:cNvSpPr>
          <a:spLocks/>
        </xdr:cNvSpPr>
      </xdr:nvSpPr>
      <xdr:spPr>
        <a:xfrm>
          <a:off x="4352925" y="6477000"/>
          <a:ext cx="800100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Olumlu</a:t>
          </a:r>
        </a:p>
      </xdr:txBody>
    </xdr:sp>
    <xdr:clientData/>
  </xdr:twoCellAnchor>
  <xdr:twoCellAnchor>
    <xdr:from>
      <xdr:col>3</xdr:col>
      <xdr:colOff>523875</xdr:colOff>
      <xdr:row>30</xdr:row>
      <xdr:rowOff>104775</xdr:rowOff>
    </xdr:from>
    <xdr:to>
      <xdr:col>6</xdr:col>
      <xdr:colOff>114300</xdr:colOff>
      <xdr:row>33</xdr:row>
      <xdr:rowOff>85725</xdr:rowOff>
    </xdr:to>
    <xdr:sp>
      <xdr:nvSpPr>
        <xdr:cNvPr id="28" name="1 Akış Çizelgesi: İşlem"/>
        <xdr:cNvSpPr>
          <a:spLocks/>
        </xdr:cNvSpPr>
      </xdr:nvSpPr>
      <xdr:spPr>
        <a:xfrm>
          <a:off x="2581275" y="6886575"/>
          <a:ext cx="1647825" cy="6381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İşlem Fişinin Düzeltilmesi Veya İşlemden Kaldırılması</a:t>
          </a:r>
        </a:p>
      </xdr:txBody>
    </xdr:sp>
    <xdr:clientData/>
  </xdr:twoCellAnchor>
  <xdr:twoCellAnchor>
    <xdr:from>
      <xdr:col>3</xdr:col>
      <xdr:colOff>57150</xdr:colOff>
      <xdr:row>7</xdr:row>
      <xdr:rowOff>171450</xdr:rowOff>
    </xdr:from>
    <xdr:to>
      <xdr:col>3</xdr:col>
      <xdr:colOff>200025</xdr:colOff>
      <xdr:row>7</xdr:row>
      <xdr:rowOff>171450</xdr:rowOff>
    </xdr:to>
    <xdr:sp>
      <xdr:nvSpPr>
        <xdr:cNvPr id="29" name="56 Düz Ok Bağlayıcısı"/>
        <xdr:cNvSpPr>
          <a:spLocks/>
        </xdr:cNvSpPr>
      </xdr:nvSpPr>
      <xdr:spPr>
        <a:xfrm>
          <a:off x="2114550" y="1914525"/>
          <a:ext cx="1428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180975</xdr:rowOff>
    </xdr:from>
    <xdr:to>
      <xdr:col>3</xdr:col>
      <xdr:colOff>295275</xdr:colOff>
      <xdr:row>10</xdr:row>
      <xdr:rowOff>200025</xdr:rowOff>
    </xdr:to>
    <xdr:sp>
      <xdr:nvSpPr>
        <xdr:cNvPr id="30" name="57 Düz Ok Bağlayıcısı"/>
        <xdr:cNvSpPr>
          <a:spLocks/>
        </xdr:cNvSpPr>
      </xdr:nvSpPr>
      <xdr:spPr>
        <a:xfrm flipV="1">
          <a:off x="2095500" y="2581275"/>
          <a:ext cx="257175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66675</xdr:rowOff>
    </xdr:from>
    <xdr:to>
      <xdr:col>3</xdr:col>
      <xdr:colOff>247650</xdr:colOff>
      <xdr:row>15</xdr:row>
      <xdr:rowOff>66675</xdr:rowOff>
    </xdr:to>
    <xdr:sp>
      <xdr:nvSpPr>
        <xdr:cNvPr id="31" name="58 Düz Ok Bağlayıcısı"/>
        <xdr:cNvSpPr>
          <a:spLocks/>
        </xdr:cNvSpPr>
      </xdr:nvSpPr>
      <xdr:spPr>
        <a:xfrm>
          <a:off x="2095500" y="3562350"/>
          <a:ext cx="2095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0</xdr:rowOff>
    </xdr:from>
    <xdr:to>
      <xdr:col>3</xdr:col>
      <xdr:colOff>190500</xdr:colOff>
      <xdr:row>22</xdr:row>
      <xdr:rowOff>0</xdr:rowOff>
    </xdr:to>
    <xdr:sp>
      <xdr:nvSpPr>
        <xdr:cNvPr id="32" name="59 Düz Ok Bağlayıcısı"/>
        <xdr:cNvSpPr>
          <a:spLocks/>
        </xdr:cNvSpPr>
      </xdr:nvSpPr>
      <xdr:spPr>
        <a:xfrm>
          <a:off x="2114550" y="5029200"/>
          <a:ext cx="1333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647700</xdr:colOff>
      <xdr:row>10</xdr:row>
      <xdr:rowOff>161925</xdr:rowOff>
    </xdr:from>
    <xdr:to>
      <xdr:col>7</xdr:col>
      <xdr:colOff>495300</xdr:colOff>
      <xdr:row>13</xdr:row>
      <xdr:rowOff>57150</xdr:rowOff>
    </xdr:to>
    <xdr:sp>
      <xdr:nvSpPr>
        <xdr:cNvPr id="33" name="15 Akış Çizelgesi: Manyetik Disk"/>
        <xdr:cNvSpPr>
          <a:spLocks/>
        </xdr:cNvSpPr>
      </xdr:nvSpPr>
      <xdr:spPr>
        <a:xfrm>
          <a:off x="4762500" y="2562225"/>
          <a:ext cx="533400" cy="5524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SAY 2000i</a:t>
          </a:r>
        </a:p>
      </xdr:txBody>
    </xdr:sp>
    <xdr:clientData/>
  </xdr:twoCellAnchor>
  <xdr:twoCellAnchor>
    <xdr:from>
      <xdr:col>6</xdr:col>
      <xdr:colOff>428625</xdr:colOff>
      <xdr:row>12</xdr:row>
      <xdr:rowOff>19050</xdr:rowOff>
    </xdr:from>
    <xdr:to>
      <xdr:col>6</xdr:col>
      <xdr:colOff>647700</xdr:colOff>
      <xdr:row>12</xdr:row>
      <xdr:rowOff>38100</xdr:rowOff>
    </xdr:to>
    <xdr:sp>
      <xdr:nvSpPr>
        <xdr:cNvPr id="34" name="64 Düz Ok Bağlayıcısı"/>
        <xdr:cNvSpPr>
          <a:spLocks/>
        </xdr:cNvSpPr>
      </xdr:nvSpPr>
      <xdr:spPr>
        <a:xfrm flipV="1">
          <a:off x="4543425" y="2857500"/>
          <a:ext cx="219075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314325</xdr:colOff>
      <xdr:row>27</xdr:row>
      <xdr:rowOff>133350</xdr:rowOff>
    </xdr:from>
    <xdr:to>
      <xdr:col>6</xdr:col>
      <xdr:colOff>638175</xdr:colOff>
      <xdr:row>28</xdr:row>
      <xdr:rowOff>133350</xdr:rowOff>
    </xdr:to>
    <xdr:sp>
      <xdr:nvSpPr>
        <xdr:cNvPr id="35" name="70 Şekil"/>
        <xdr:cNvSpPr>
          <a:spLocks/>
        </xdr:cNvSpPr>
      </xdr:nvSpPr>
      <xdr:spPr>
        <a:xfrm>
          <a:off x="4429125" y="6257925"/>
          <a:ext cx="323850" cy="2190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152400</xdr:colOff>
      <xdr:row>27</xdr:row>
      <xdr:rowOff>133350</xdr:rowOff>
    </xdr:from>
    <xdr:to>
      <xdr:col>5</xdr:col>
      <xdr:colOff>485775</xdr:colOff>
      <xdr:row>28</xdr:row>
      <xdr:rowOff>152400</xdr:rowOff>
    </xdr:to>
    <xdr:sp>
      <xdr:nvSpPr>
        <xdr:cNvPr id="36" name="71 Şekil"/>
        <xdr:cNvSpPr>
          <a:spLocks/>
        </xdr:cNvSpPr>
      </xdr:nvSpPr>
      <xdr:spPr>
        <a:xfrm rot="10800000" flipV="1">
          <a:off x="3581400" y="6257925"/>
          <a:ext cx="333375" cy="2381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390525</xdr:colOff>
      <xdr:row>30</xdr:row>
      <xdr:rowOff>85725</xdr:rowOff>
    </xdr:from>
    <xdr:to>
      <xdr:col>7</xdr:col>
      <xdr:colOff>209550</xdr:colOff>
      <xdr:row>31</xdr:row>
      <xdr:rowOff>133350</xdr:rowOff>
    </xdr:to>
    <xdr:sp>
      <xdr:nvSpPr>
        <xdr:cNvPr id="37" name="12 Akış Çizelgesi: Bağlayıcı"/>
        <xdr:cNvSpPr>
          <a:spLocks/>
        </xdr:cNvSpPr>
      </xdr:nvSpPr>
      <xdr:spPr>
        <a:xfrm>
          <a:off x="4505325" y="6867525"/>
          <a:ext cx="504825" cy="2667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638175</xdr:colOff>
      <xdr:row>29</xdr:row>
      <xdr:rowOff>133350</xdr:rowOff>
    </xdr:from>
    <xdr:to>
      <xdr:col>6</xdr:col>
      <xdr:colOff>638175</xdr:colOff>
      <xdr:row>30</xdr:row>
      <xdr:rowOff>85725</xdr:rowOff>
    </xdr:to>
    <xdr:sp>
      <xdr:nvSpPr>
        <xdr:cNvPr id="38" name="73 Düz Ok Bağlayıcısı"/>
        <xdr:cNvSpPr>
          <a:spLocks/>
        </xdr:cNvSpPr>
      </xdr:nvSpPr>
      <xdr:spPr>
        <a:xfrm>
          <a:off x="4752975" y="6696075"/>
          <a:ext cx="0" cy="1714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171450</xdr:rowOff>
    </xdr:from>
    <xdr:to>
      <xdr:col>5</xdr:col>
      <xdr:colOff>152400</xdr:colOff>
      <xdr:row>30</xdr:row>
      <xdr:rowOff>85725</xdr:rowOff>
    </xdr:to>
    <xdr:sp>
      <xdr:nvSpPr>
        <xdr:cNvPr id="39" name="76 Düz Ok Bağlayıcısı"/>
        <xdr:cNvSpPr>
          <a:spLocks/>
        </xdr:cNvSpPr>
      </xdr:nvSpPr>
      <xdr:spPr>
        <a:xfrm>
          <a:off x="3581400" y="6734175"/>
          <a:ext cx="0" cy="1333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619125</xdr:colOff>
      <xdr:row>5</xdr:row>
      <xdr:rowOff>66675</xdr:rowOff>
    </xdr:from>
    <xdr:to>
      <xdr:col>6</xdr:col>
      <xdr:colOff>552450</xdr:colOff>
      <xdr:row>10</xdr:row>
      <xdr:rowOff>19050</xdr:rowOff>
    </xdr:to>
    <xdr:sp>
      <xdr:nvSpPr>
        <xdr:cNvPr id="40" name="1 Akış Çizelgesi: İşlem"/>
        <xdr:cNvSpPr>
          <a:spLocks/>
        </xdr:cNvSpPr>
      </xdr:nvSpPr>
      <xdr:spPr>
        <a:xfrm>
          <a:off x="3362325" y="1371600"/>
          <a:ext cx="1304925" cy="10477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Tahsilatın Cinsine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Göre İlgili Servis Tarafından Evrağın Düzenlenmesi</a:t>
          </a:r>
        </a:p>
      </xdr:txBody>
    </xdr:sp>
    <xdr:clientData/>
  </xdr:twoCellAnchor>
  <xdr:twoCellAnchor>
    <xdr:from>
      <xdr:col>5</xdr:col>
      <xdr:colOff>561975</xdr:colOff>
      <xdr:row>4</xdr:row>
      <xdr:rowOff>85725</xdr:rowOff>
    </xdr:from>
    <xdr:to>
      <xdr:col>5</xdr:col>
      <xdr:colOff>581025</xdr:colOff>
      <xdr:row>5</xdr:row>
      <xdr:rowOff>66675</xdr:rowOff>
    </xdr:to>
    <xdr:sp>
      <xdr:nvSpPr>
        <xdr:cNvPr id="41" name="Düz Ok Bağlayıcısı 187"/>
        <xdr:cNvSpPr>
          <a:spLocks/>
        </xdr:cNvSpPr>
      </xdr:nvSpPr>
      <xdr:spPr>
        <a:xfrm>
          <a:off x="3990975" y="1171575"/>
          <a:ext cx="19050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571500</xdr:colOff>
      <xdr:row>10</xdr:row>
      <xdr:rowOff>19050</xdr:rowOff>
    </xdr:from>
    <xdr:to>
      <xdr:col>5</xdr:col>
      <xdr:colOff>581025</xdr:colOff>
      <xdr:row>10</xdr:row>
      <xdr:rowOff>171450</xdr:rowOff>
    </xdr:to>
    <xdr:sp>
      <xdr:nvSpPr>
        <xdr:cNvPr id="42" name="Düz Ok Bağlayıcısı 190"/>
        <xdr:cNvSpPr>
          <a:spLocks/>
        </xdr:cNvSpPr>
      </xdr:nvSpPr>
      <xdr:spPr>
        <a:xfrm flipH="1">
          <a:off x="4000500" y="2419350"/>
          <a:ext cx="9525" cy="1524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571500</xdr:colOff>
      <xdr:row>13</xdr:row>
      <xdr:rowOff>85725</xdr:rowOff>
    </xdr:from>
    <xdr:to>
      <xdr:col>5</xdr:col>
      <xdr:colOff>571500</xdr:colOff>
      <xdr:row>13</xdr:row>
      <xdr:rowOff>85725</xdr:rowOff>
    </xdr:to>
    <xdr:sp>
      <xdr:nvSpPr>
        <xdr:cNvPr id="43" name="Düz Ok Bağlayıcısı 200"/>
        <xdr:cNvSpPr>
          <a:spLocks/>
        </xdr:cNvSpPr>
      </xdr:nvSpPr>
      <xdr:spPr>
        <a:xfrm>
          <a:off x="4000500" y="3143250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152400</xdr:rowOff>
    </xdr:from>
    <xdr:to>
      <xdr:col>5</xdr:col>
      <xdr:colOff>552450</xdr:colOff>
      <xdr:row>18</xdr:row>
      <xdr:rowOff>171450</xdr:rowOff>
    </xdr:to>
    <xdr:sp>
      <xdr:nvSpPr>
        <xdr:cNvPr id="44" name="Düz Ok Bağlayıcısı 213"/>
        <xdr:cNvSpPr>
          <a:spLocks/>
        </xdr:cNvSpPr>
      </xdr:nvSpPr>
      <xdr:spPr>
        <a:xfrm>
          <a:off x="3971925" y="4086225"/>
          <a:ext cx="9525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47625</xdr:colOff>
      <xdr:row>22</xdr:row>
      <xdr:rowOff>152400</xdr:rowOff>
    </xdr:to>
    <xdr:sp>
      <xdr:nvSpPr>
        <xdr:cNvPr id="45" name="Düz Ok Bağlayıcısı 232"/>
        <xdr:cNvSpPr>
          <a:spLocks/>
        </xdr:cNvSpPr>
      </xdr:nvSpPr>
      <xdr:spPr>
        <a:xfrm>
          <a:off x="4162425" y="5038725"/>
          <a:ext cx="0" cy="1428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76200</xdr:rowOff>
    </xdr:from>
    <xdr:to>
      <xdr:col>6</xdr:col>
      <xdr:colOff>57150</xdr:colOff>
      <xdr:row>27</xdr:row>
      <xdr:rowOff>38100</xdr:rowOff>
    </xdr:to>
    <xdr:sp>
      <xdr:nvSpPr>
        <xdr:cNvPr id="46" name="Düz Ok Bağlayıcısı 237"/>
        <xdr:cNvSpPr>
          <a:spLocks/>
        </xdr:cNvSpPr>
      </xdr:nvSpPr>
      <xdr:spPr>
        <a:xfrm>
          <a:off x="4162425" y="5981700"/>
          <a:ext cx="9525" cy="1809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514350</xdr:colOff>
      <xdr:row>15</xdr:row>
      <xdr:rowOff>66675</xdr:rowOff>
    </xdr:from>
    <xdr:to>
      <xdr:col>7</xdr:col>
      <xdr:colOff>619125</xdr:colOff>
      <xdr:row>17</xdr:row>
      <xdr:rowOff>66675</xdr:rowOff>
    </xdr:to>
    <xdr:sp>
      <xdr:nvSpPr>
        <xdr:cNvPr id="47" name="7 Akış Çizelgesi: Belge"/>
        <xdr:cNvSpPr>
          <a:spLocks/>
        </xdr:cNvSpPr>
      </xdr:nvSpPr>
      <xdr:spPr>
        <a:xfrm>
          <a:off x="4629150" y="3562350"/>
          <a:ext cx="790575" cy="438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İşlem Fişi</a:t>
          </a:r>
        </a:p>
      </xdr:txBody>
    </xdr:sp>
    <xdr:clientData/>
  </xdr:twoCellAnchor>
  <xdr:twoCellAnchor>
    <xdr:from>
      <xdr:col>6</xdr:col>
      <xdr:colOff>457200</xdr:colOff>
      <xdr:row>16</xdr:row>
      <xdr:rowOff>47625</xdr:rowOff>
    </xdr:from>
    <xdr:to>
      <xdr:col>6</xdr:col>
      <xdr:colOff>514350</xdr:colOff>
      <xdr:row>16</xdr:row>
      <xdr:rowOff>66675</xdr:rowOff>
    </xdr:to>
    <xdr:sp>
      <xdr:nvSpPr>
        <xdr:cNvPr id="48" name="Düz Ok Bağlayıcısı 257"/>
        <xdr:cNvSpPr>
          <a:spLocks/>
        </xdr:cNvSpPr>
      </xdr:nvSpPr>
      <xdr:spPr>
        <a:xfrm>
          <a:off x="4572000" y="3762375"/>
          <a:ext cx="57150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85725</xdr:rowOff>
    </xdr:from>
    <xdr:to>
      <xdr:col>5</xdr:col>
      <xdr:colOff>571500</xdr:colOff>
      <xdr:row>14</xdr:row>
      <xdr:rowOff>104775</xdr:rowOff>
    </xdr:to>
    <xdr:sp>
      <xdr:nvSpPr>
        <xdr:cNvPr id="49" name="Düz Ok Bağlayıcısı 265"/>
        <xdr:cNvSpPr>
          <a:spLocks/>
        </xdr:cNvSpPr>
      </xdr:nvSpPr>
      <xdr:spPr>
        <a:xfrm flipH="1">
          <a:off x="3971925" y="3143250"/>
          <a:ext cx="28575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381000</xdr:colOff>
      <xdr:row>7</xdr:row>
      <xdr:rowOff>133350</xdr:rowOff>
    </xdr:from>
    <xdr:to>
      <xdr:col>4</xdr:col>
      <xdr:colOff>619125</xdr:colOff>
      <xdr:row>30</xdr:row>
      <xdr:rowOff>76200</xdr:rowOff>
    </xdr:to>
    <xdr:sp>
      <xdr:nvSpPr>
        <xdr:cNvPr id="50" name="Dirsek Bağlayıcısı 272"/>
        <xdr:cNvSpPr>
          <a:spLocks/>
        </xdr:cNvSpPr>
      </xdr:nvSpPr>
      <xdr:spPr>
        <a:xfrm rot="5400000" flipH="1" flipV="1">
          <a:off x="3124200" y="1876425"/>
          <a:ext cx="238125" cy="49815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209550</xdr:colOff>
      <xdr:row>7</xdr:row>
      <xdr:rowOff>57150</xdr:rowOff>
    </xdr:from>
    <xdr:to>
      <xdr:col>1</xdr:col>
      <xdr:colOff>342900</xdr:colOff>
      <xdr:row>7</xdr:row>
      <xdr:rowOff>66675</xdr:rowOff>
    </xdr:to>
    <xdr:sp>
      <xdr:nvSpPr>
        <xdr:cNvPr id="51" name="Düz Ok Bağlayıcısı 6"/>
        <xdr:cNvSpPr>
          <a:spLocks/>
        </xdr:cNvSpPr>
      </xdr:nvSpPr>
      <xdr:spPr>
        <a:xfrm flipV="1">
          <a:off x="895350" y="1800225"/>
          <a:ext cx="13335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142875</xdr:rowOff>
    </xdr:from>
    <xdr:to>
      <xdr:col>1</xdr:col>
      <xdr:colOff>361950</xdr:colOff>
      <xdr:row>11</xdr:row>
      <xdr:rowOff>142875</xdr:rowOff>
    </xdr:to>
    <xdr:sp>
      <xdr:nvSpPr>
        <xdr:cNvPr id="52" name="Düz Ok Bağlayıcısı 8"/>
        <xdr:cNvSpPr>
          <a:spLocks/>
        </xdr:cNvSpPr>
      </xdr:nvSpPr>
      <xdr:spPr>
        <a:xfrm>
          <a:off x="876300" y="2762250"/>
          <a:ext cx="1714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1</xdr:row>
      <xdr:rowOff>142875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22</xdr:row>
      <xdr:rowOff>123825</xdr:rowOff>
    </xdr:from>
    <xdr:to>
      <xdr:col>6</xdr:col>
      <xdr:colOff>400050</xdr:colOff>
      <xdr:row>22</xdr:row>
      <xdr:rowOff>123825</xdr:rowOff>
    </xdr:to>
    <xdr:sp>
      <xdr:nvSpPr>
        <xdr:cNvPr id="2" name="Düz Ok Bağlayıcısı 156"/>
        <xdr:cNvSpPr>
          <a:spLocks/>
        </xdr:cNvSpPr>
      </xdr:nvSpPr>
      <xdr:spPr>
        <a:xfrm>
          <a:off x="4514850" y="5153025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276225</xdr:rowOff>
    </xdr:from>
    <xdr:to>
      <xdr:col>1</xdr:col>
      <xdr:colOff>133350</xdr:colOff>
      <xdr:row>4</xdr:row>
      <xdr:rowOff>76200</xdr:rowOff>
    </xdr:to>
    <xdr:sp>
      <xdr:nvSpPr>
        <xdr:cNvPr id="3" name="12 Akış Çizelgesi: Bağlayıcı"/>
        <xdr:cNvSpPr>
          <a:spLocks/>
        </xdr:cNvSpPr>
      </xdr:nvSpPr>
      <xdr:spPr>
        <a:xfrm>
          <a:off x="381000" y="847725"/>
          <a:ext cx="438150" cy="3143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114300</xdr:colOff>
      <xdr:row>5</xdr:row>
      <xdr:rowOff>19050</xdr:rowOff>
    </xdr:from>
    <xdr:to>
      <xdr:col>1</xdr:col>
      <xdr:colOff>428625</xdr:colOff>
      <xdr:row>9</xdr:row>
      <xdr:rowOff>9525</xdr:rowOff>
    </xdr:to>
    <xdr:sp>
      <xdr:nvSpPr>
        <xdr:cNvPr id="4" name="1 Akış Çizelgesi: İşlem"/>
        <xdr:cNvSpPr>
          <a:spLocks/>
        </xdr:cNvSpPr>
      </xdr:nvSpPr>
      <xdr:spPr>
        <a:xfrm>
          <a:off x="114300" y="1323975"/>
          <a:ext cx="1000125" cy="866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Tahsilatı Yapılan Muhasebe İşlem Fişinin Onaylanması</a:t>
          </a:r>
        </a:p>
      </xdr:txBody>
    </xdr:sp>
    <xdr:clientData/>
  </xdr:twoCellAnchor>
  <xdr:twoCellAnchor>
    <xdr:from>
      <xdr:col>0</xdr:col>
      <xdr:colOff>247650</xdr:colOff>
      <xdr:row>29</xdr:row>
      <xdr:rowOff>66675</xdr:rowOff>
    </xdr:from>
    <xdr:to>
      <xdr:col>1</xdr:col>
      <xdr:colOff>485775</xdr:colOff>
      <xdr:row>32</xdr:row>
      <xdr:rowOff>0</xdr:rowOff>
    </xdr:to>
    <xdr:sp>
      <xdr:nvSpPr>
        <xdr:cNvPr id="5" name="6 Akış Çizelgesi: Önceden Tanımlı İşlem"/>
        <xdr:cNvSpPr>
          <a:spLocks/>
        </xdr:cNvSpPr>
      </xdr:nvSpPr>
      <xdr:spPr>
        <a:xfrm>
          <a:off x="247650" y="6629400"/>
          <a:ext cx="923925" cy="5905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Yevmiye İşlemleri Süreci</a:t>
          </a:r>
        </a:p>
      </xdr:txBody>
    </xdr:sp>
    <xdr:clientData/>
  </xdr:twoCellAnchor>
  <xdr:twoCellAnchor>
    <xdr:from>
      <xdr:col>3</xdr:col>
      <xdr:colOff>19050</xdr:colOff>
      <xdr:row>17</xdr:row>
      <xdr:rowOff>219075</xdr:rowOff>
    </xdr:from>
    <xdr:to>
      <xdr:col>3</xdr:col>
      <xdr:colOff>171450</xdr:colOff>
      <xdr:row>17</xdr:row>
      <xdr:rowOff>219075</xdr:rowOff>
    </xdr:to>
    <xdr:sp>
      <xdr:nvSpPr>
        <xdr:cNvPr id="6" name="27 Düz Ok Bağlayıcısı"/>
        <xdr:cNvSpPr>
          <a:spLocks/>
        </xdr:cNvSpPr>
      </xdr:nvSpPr>
      <xdr:spPr>
        <a:xfrm flipV="1">
          <a:off x="2076450" y="4152900"/>
          <a:ext cx="1524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590550</xdr:colOff>
      <xdr:row>3</xdr:row>
      <xdr:rowOff>85725</xdr:rowOff>
    </xdr:from>
    <xdr:to>
      <xdr:col>5</xdr:col>
      <xdr:colOff>419100</xdr:colOff>
      <xdr:row>4</xdr:row>
      <xdr:rowOff>95250</xdr:rowOff>
    </xdr:to>
    <xdr:sp>
      <xdr:nvSpPr>
        <xdr:cNvPr id="7" name="12 Akış Çizelgesi: Bağlayıcı"/>
        <xdr:cNvSpPr>
          <a:spLocks/>
        </xdr:cNvSpPr>
      </xdr:nvSpPr>
      <xdr:spPr>
        <a:xfrm>
          <a:off x="3333750" y="952500"/>
          <a:ext cx="514350" cy="2286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133350</xdr:colOff>
      <xdr:row>9</xdr:row>
      <xdr:rowOff>180975</xdr:rowOff>
    </xdr:from>
    <xdr:to>
      <xdr:col>1</xdr:col>
      <xdr:colOff>371475</xdr:colOff>
      <xdr:row>11</xdr:row>
      <xdr:rowOff>171450</xdr:rowOff>
    </xdr:to>
    <xdr:sp>
      <xdr:nvSpPr>
        <xdr:cNvPr id="8" name="1 Akış Çizelgesi: İşlem"/>
        <xdr:cNvSpPr>
          <a:spLocks/>
        </xdr:cNvSpPr>
      </xdr:nvSpPr>
      <xdr:spPr>
        <a:xfrm>
          <a:off x="133350" y="2362200"/>
          <a:ext cx="923925" cy="42862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Veznedarca İmzalanması</a:t>
          </a:r>
        </a:p>
      </xdr:txBody>
    </xdr:sp>
    <xdr:clientData/>
  </xdr:twoCellAnchor>
  <xdr:twoCellAnchor>
    <xdr:from>
      <xdr:col>1</xdr:col>
      <xdr:colOff>552450</xdr:colOff>
      <xdr:row>6</xdr:row>
      <xdr:rowOff>57150</xdr:rowOff>
    </xdr:from>
    <xdr:to>
      <xdr:col>2</xdr:col>
      <xdr:colOff>466725</xdr:colOff>
      <xdr:row>8</xdr:row>
      <xdr:rowOff>47625</xdr:rowOff>
    </xdr:to>
    <xdr:sp>
      <xdr:nvSpPr>
        <xdr:cNvPr id="9" name="15 Akış Çizelgesi: Manyetik Disk"/>
        <xdr:cNvSpPr>
          <a:spLocks/>
        </xdr:cNvSpPr>
      </xdr:nvSpPr>
      <xdr:spPr>
        <a:xfrm>
          <a:off x="1238250" y="1581150"/>
          <a:ext cx="600075" cy="4286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SAY</a:t>
          </a:r>
          <a:r>
            <a:rPr lang="en-US" cap="none" sz="1000" b="0" i="0" u="none" baseline="0">
              <a:solidFill>
                <a:srgbClr val="000000"/>
              </a:solidFill>
            </a:rPr>
            <a:t> 2000i</a:t>
          </a:r>
        </a:p>
      </xdr:txBody>
    </xdr:sp>
    <xdr:clientData/>
  </xdr:twoCellAnchor>
  <xdr:twoCellAnchor>
    <xdr:from>
      <xdr:col>0</xdr:col>
      <xdr:colOff>47625</xdr:colOff>
      <xdr:row>12</xdr:row>
      <xdr:rowOff>85725</xdr:rowOff>
    </xdr:from>
    <xdr:to>
      <xdr:col>1</xdr:col>
      <xdr:colOff>523875</xdr:colOff>
      <xdr:row>18</xdr:row>
      <xdr:rowOff>38100</xdr:rowOff>
    </xdr:to>
    <xdr:sp>
      <xdr:nvSpPr>
        <xdr:cNvPr id="10" name="1 Akış Çizelgesi: İşlem"/>
        <xdr:cNvSpPr>
          <a:spLocks/>
        </xdr:cNvSpPr>
      </xdr:nvSpPr>
      <xdr:spPr>
        <a:xfrm>
          <a:off x="47625" y="2924175"/>
          <a:ext cx="1162050" cy="1266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Alınan</a:t>
          </a:r>
          <a:r>
            <a:rPr lang="en-US" cap="none" sz="1000" b="0" i="0" u="none" baseline="0">
              <a:solidFill>
                <a:srgbClr val="000000"/>
              </a:solidFill>
            </a:rPr>
            <a:t> Miktara Karşılık Düzenlenen Evrağın Bir Nüshasının Talep Sahibine Verilmesi</a:t>
          </a:r>
        </a:p>
      </xdr:txBody>
    </xdr:sp>
    <xdr:clientData/>
  </xdr:twoCellAnchor>
  <xdr:twoCellAnchor>
    <xdr:from>
      <xdr:col>1</xdr:col>
      <xdr:colOff>628650</xdr:colOff>
      <xdr:row>14</xdr:row>
      <xdr:rowOff>66675</xdr:rowOff>
    </xdr:from>
    <xdr:to>
      <xdr:col>2</xdr:col>
      <xdr:colOff>609600</xdr:colOff>
      <xdr:row>16</xdr:row>
      <xdr:rowOff>19050</xdr:rowOff>
    </xdr:to>
    <xdr:sp>
      <xdr:nvSpPr>
        <xdr:cNvPr id="11" name="7 Akış Çizelgesi: Belge"/>
        <xdr:cNvSpPr>
          <a:spLocks/>
        </xdr:cNvSpPr>
      </xdr:nvSpPr>
      <xdr:spPr>
        <a:xfrm>
          <a:off x="1314450" y="3343275"/>
          <a:ext cx="666750" cy="3905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Alındı Belgesi</a:t>
          </a:r>
        </a:p>
      </xdr:txBody>
    </xdr:sp>
    <xdr:clientData/>
  </xdr:twoCellAnchor>
  <xdr:twoCellAnchor>
    <xdr:from>
      <xdr:col>0</xdr:col>
      <xdr:colOff>76200</xdr:colOff>
      <xdr:row>18</xdr:row>
      <xdr:rowOff>123825</xdr:rowOff>
    </xdr:from>
    <xdr:to>
      <xdr:col>1</xdr:col>
      <xdr:colOff>523875</xdr:colOff>
      <xdr:row>22</xdr:row>
      <xdr:rowOff>142875</xdr:rowOff>
    </xdr:to>
    <xdr:sp>
      <xdr:nvSpPr>
        <xdr:cNvPr id="12" name="1 Akış Çizelgesi: İşlem"/>
        <xdr:cNvSpPr>
          <a:spLocks/>
        </xdr:cNvSpPr>
      </xdr:nvSpPr>
      <xdr:spPr>
        <a:xfrm>
          <a:off x="76200" y="4276725"/>
          <a:ext cx="1133475" cy="89535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Yetkilisi  Tarafından İmzalanması</a:t>
          </a:r>
        </a:p>
      </xdr:txBody>
    </xdr:sp>
    <xdr:clientData/>
  </xdr:twoCellAnchor>
  <xdr:twoCellAnchor>
    <xdr:from>
      <xdr:col>0</xdr:col>
      <xdr:colOff>38100</xdr:colOff>
      <xdr:row>23</xdr:row>
      <xdr:rowOff>171450</xdr:rowOff>
    </xdr:from>
    <xdr:to>
      <xdr:col>2</xdr:col>
      <xdr:colOff>47625</xdr:colOff>
      <xdr:row>28</xdr:row>
      <xdr:rowOff>9525</xdr:rowOff>
    </xdr:to>
    <xdr:sp>
      <xdr:nvSpPr>
        <xdr:cNvPr id="13" name="4 Akış Çizelgesi: Sonlandırıcı"/>
        <xdr:cNvSpPr>
          <a:spLocks/>
        </xdr:cNvSpPr>
      </xdr:nvSpPr>
      <xdr:spPr>
        <a:xfrm>
          <a:off x="38100" y="5419725"/>
          <a:ext cx="1381125" cy="9334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İmzalanan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Muhasebe İşlem Fişlerinin Yevmiye Servisine  İntikal Ettirilmesi</a:t>
          </a:r>
        </a:p>
      </xdr:txBody>
    </xdr:sp>
    <xdr:clientData/>
  </xdr:twoCellAnchor>
  <xdr:twoCellAnchor>
    <xdr:from>
      <xdr:col>4</xdr:col>
      <xdr:colOff>190500</xdr:colOff>
      <xdr:row>5</xdr:row>
      <xdr:rowOff>95250</xdr:rowOff>
    </xdr:from>
    <xdr:to>
      <xdr:col>6</xdr:col>
      <xdr:colOff>76200</xdr:colOff>
      <xdr:row>7</xdr:row>
      <xdr:rowOff>104775</xdr:rowOff>
    </xdr:to>
    <xdr:sp>
      <xdr:nvSpPr>
        <xdr:cNvPr id="14" name="1 Akış Çizelgesi: İşlem"/>
        <xdr:cNvSpPr>
          <a:spLocks/>
        </xdr:cNvSpPr>
      </xdr:nvSpPr>
      <xdr:spPr>
        <a:xfrm>
          <a:off x="2933700" y="1400175"/>
          <a:ext cx="1257300" cy="447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Banka İle İrtibata Geçilmesi</a:t>
          </a:r>
        </a:p>
      </xdr:txBody>
    </xdr:sp>
    <xdr:clientData/>
  </xdr:twoCellAnchor>
  <xdr:twoCellAnchor>
    <xdr:from>
      <xdr:col>4</xdr:col>
      <xdr:colOff>523875</xdr:colOff>
      <xdr:row>7</xdr:row>
      <xdr:rowOff>209550</xdr:rowOff>
    </xdr:from>
    <xdr:to>
      <xdr:col>5</xdr:col>
      <xdr:colOff>352425</xdr:colOff>
      <xdr:row>9</xdr:row>
      <xdr:rowOff>0</xdr:rowOff>
    </xdr:to>
    <xdr:sp>
      <xdr:nvSpPr>
        <xdr:cNvPr id="15" name="5 Akış Çizelgesi: Karar"/>
        <xdr:cNvSpPr>
          <a:spLocks/>
        </xdr:cNvSpPr>
      </xdr:nvSpPr>
      <xdr:spPr>
        <a:xfrm>
          <a:off x="3267075" y="1952625"/>
          <a:ext cx="514350" cy="2286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400050</xdr:colOff>
      <xdr:row>8</xdr:row>
      <xdr:rowOff>219075</xdr:rowOff>
    </xdr:from>
    <xdr:to>
      <xdr:col>6</xdr:col>
      <xdr:colOff>514350</xdr:colOff>
      <xdr:row>10</xdr:row>
      <xdr:rowOff>9525</xdr:rowOff>
    </xdr:to>
    <xdr:sp>
      <xdr:nvSpPr>
        <xdr:cNvPr id="16" name="4 Akış Çizelgesi: Sonlandırıcı"/>
        <xdr:cNvSpPr>
          <a:spLocks/>
        </xdr:cNvSpPr>
      </xdr:nvSpPr>
      <xdr:spPr>
        <a:xfrm>
          <a:off x="3829050" y="2181225"/>
          <a:ext cx="800100" cy="2286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Olumsuz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133350</xdr:rowOff>
    </xdr:to>
    <xdr:sp>
      <xdr:nvSpPr>
        <xdr:cNvPr id="17" name="4 Akış Çizelgesi: Sonlandırıcı"/>
        <xdr:cNvSpPr>
          <a:spLocks/>
        </xdr:cNvSpPr>
      </xdr:nvSpPr>
      <xdr:spPr>
        <a:xfrm>
          <a:off x="0" y="0"/>
          <a:ext cx="0" cy="1333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247650</xdr:colOff>
      <xdr:row>8</xdr:row>
      <xdr:rowOff>200025</xdr:rowOff>
    </xdr:from>
    <xdr:to>
      <xdr:col>4</xdr:col>
      <xdr:colOff>361950</xdr:colOff>
      <xdr:row>9</xdr:row>
      <xdr:rowOff>209550</xdr:rowOff>
    </xdr:to>
    <xdr:sp>
      <xdr:nvSpPr>
        <xdr:cNvPr id="18" name="4 Akış Çizelgesi: Sonlandırıcı"/>
        <xdr:cNvSpPr>
          <a:spLocks/>
        </xdr:cNvSpPr>
      </xdr:nvSpPr>
      <xdr:spPr>
        <a:xfrm>
          <a:off x="2305050" y="2162175"/>
          <a:ext cx="800100" cy="2286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Olumlu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</a:t>
          </a:r>
        </a:p>
      </xdr:txBody>
    </xdr:sp>
    <xdr:clientData/>
  </xdr:twoCellAnchor>
  <xdr:twoCellAnchor>
    <xdr:from>
      <xdr:col>2</xdr:col>
      <xdr:colOff>581025</xdr:colOff>
      <xdr:row>11</xdr:row>
      <xdr:rowOff>38100</xdr:rowOff>
    </xdr:from>
    <xdr:to>
      <xdr:col>4</xdr:col>
      <xdr:colOff>133350</xdr:colOff>
      <xdr:row>12</xdr:row>
      <xdr:rowOff>142875</xdr:rowOff>
    </xdr:to>
    <xdr:sp>
      <xdr:nvSpPr>
        <xdr:cNvPr id="19" name="1 Akış Çizelgesi: İşlem"/>
        <xdr:cNvSpPr>
          <a:spLocks/>
        </xdr:cNvSpPr>
      </xdr:nvSpPr>
      <xdr:spPr>
        <a:xfrm>
          <a:off x="1952625" y="2657475"/>
          <a:ext cx="92392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İlgili Hesaba</a:t>
          </a:r>
          <a:r>
            <a:rPr lang="en-US" cap="none" sz="1000" b="0" i="0" u="none" baseline="0">
              <a:solidFill>
                <a:srgbClr val="000000"/>
              </a:solidFill>
            </a:rPr>
            <a:t> Kaydedilmesi</a:t>
          </a:r>
        </a:p>
      </xdr:txBody>
    </xdr:sp>
    <xdr:clientData/>
  </xdr:twoCellAnchor>
  <xdr:twoCellAnchor>
    <xdr:from>
      <xdr:col>5</xdr:col>
      <xdr:colOff>276225</xdr:colOff>
      <xdr:row>10</xdr:row>
      <xdr:rowOff>76200</xdr:rowOff>
    </xdr:from>
    <xdr:to>
      <xdr:col>6</xdr:col>
      <xdr:colOff>657225</xdr:colOff>
      <xdr:row>13</xdr:row>
      <xdr:rowOff>76200</xdr:rowOff>
    </xdr:to>
    <xdr:sp>
      <xdr:nvSpPr>
        <xdr:cNvPr id="20" name="1 Akış Çizelgesi: İşlem"/>
        <xdr:cNvSpPr>
          <a:spLocks/>
        </xdr:cNvSpPr>
      </xdr:nvSpPr>
      <xdr:spPr>
        <a:xfrm>
          <a:off x="3705225" y="2476500"/>
          <a:ext cx="1066800" cy="6572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Emanet Hesaplara Kaydedilmesi
</a:t>
          </a:r>
        </a:p>
      </xdr:txBody>
    </xdr:sp>
    <xdr:clientData/>
  </xdr:twoCellAnchor>
  <xdr:twoCellAnchor>
    <xdr:from>
      <xdr:col>7</xdr:col>
      <xdr:colOff>19050</xdr:colOff>
      <xdr:row>11</xdr:row>
      <xdr:rowOff>19050</xdr:rowOff>
    </xdr:from>
    <xdr:to>
      <xdr:col>7</xdr:col>
      <xdr:colOff>590550</xdr:colOff>
      <xdr:row>12</xdr:row>
      <xdr:rowOff>219075</xdr:rowOff>
    </xdr:to>
    <xdr:sp>
      <xdr:nvSpPr>
        <xdr:cNvPr id="21" name="15 Akış Çizelgesi: Manyetik Disk"/>
        <xdr:cNvSpPr>
          <a:spLocks/>
        </xdr:cNvSpPr>
      </xdr:nvSpPr>
      <xdr:spPr>
        <a:xfrm>
          <a:off x="4819650" y="2638425"/>
          <a:ext cx="571500" cy="4191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SAY</a:t>
          </a:r>
          <a:r>
            <a:rPr lang="en-US" cap="none" sz="1000" b="0" i="0" u="none" baseline="0">
              <a:solidFill>
                <a:srgbClr val="000000"/>
              </a:solidFill>
            </a:rPr>
            <a:t> 2000i</a:t>
          </a:r>
        </a:p>
      </xdr:txBody>
    </xdr:sp>
    <xdr:clientData/>
  </xdr:twoCellAnchor>
  <xdr:twoCellAnchor>
    <xdr:from>
      <xdr:col>4</xdr:col>
      <xdr:colOff>323850</xdr:colOff>
      <xdr:row>10</xdr:row>
      <xdr:rowOff>219075</xdr:rowOff>
    </xdr:from>
    <xdr:to>
      <xdr:col>5</xdr:col>
      <xdr:colOff>171450</xdr:colOff>
      <xdr:row>12</xdr:row>
      <xdr:rowOff>190500</xdr:rowOff>
    </xdr:to>
    <xdr:sp>
      <xdr:nvSpPr>
        <xdr:cNvPr id="22" name="15 Akış Çizelgesi: Manyetik Disk"/>
        <xdr:cNvSpPr>
          <a:spLocks/>
        </xdr:cNvSpPr>
      </xdr:nvSpPr>
      <xdr:spPr>
        <a:xfrm>
          <a:off x="3067050" y="2619375"/>
          <a:ext cx="533400" cy="4095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SAY</a:t>
          </a:r>
          <a:r>
            <a:rPr lang="en-US" cap="none" sz="1000" b="0" i="0" u="none" baseline="0">
              <a:solidFill>
                <a:srgbClr val="000000"/>
              </a:solidFill>
            </a:rPr>
            <a:t> 2000i</a:t>
          </a:r>
        </a:p>
      </xdr:txBody>
    </xdr:sp>
    <xdr:clientData/>
  </xdr:twoCellAnchor>
  <xdr:twoCellAnchor>
    <xdr:from>
      <xdr:col>2</xdr:col>
      <xdr:colOff>209550</xdr:colOff>
      <xdr:row>20</xdr:row>
      <xdr:rowOff>133350</xdr:rowOff>
    </xdr:from>
    <xdr:to>
      <xdr:col>4</xdr:col>
      <xdr:colOff>419100</xdr:colOff>
      <xdr:row>24</xdr:row>
      <xdr:rowOff>38100</xdr:rowOff>
    </xdr:to>
    <xdr:sp>
      <xdr:nvSpPr>
        <xdr:cNvPr id="23" name="1 Akış Çizelgesi: İşlem"/>
        <xdr:cNvSpPr>
          <a:spLocks/>
        </xdr:cNvSpPr>
      </xdr:nvSpPr>
      <xdr:spPr>
        <a:xfrm>
          <a:off x="1581150" y="4724400"/>
          <a:ext cx="1581150" cy="78105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Yetkilisi / Yardımcısı Tarafından İmzalanması</a:t>
          </a:r>
        </a:p>
      </xdr:txBody>
    </xdr:sp>
    <xdr:clientData/>
  </xdr:twoCellAnchor>
  <xdr:twoCellAnchor>
    <xdr:from>
      <xdr:col>2</xdr:col>
      <xdr:colOff>628650</xdr:colOff>
      <xdr:row>13</xdr:row>
      <xdr:rowOff>133350</xdr:rowOff>
    </xdr:from>
    <xdr:to>
      <xdr:col>4</xdr:col>
      <xdr:colOff>85725</xdr:colOff>
      <xdr:row>15</xdr:row>
      <xdr:rowOff>142875</xdr:rowOff>
    </xdr:to>
    <xdr:sp>
      <xdr:nvSpPr>
        <xdr:cNvPr id="24" name="1 Akış Çizelgesi: İşlem"/>
        <xdr:cNvSpPr>
          <a:spLocks/>
        </xdr:cNvSpPr>
      </xdr:nvSpPr>
      <xdr:spPr>
        <a:xfrm>
          <a:off x="2000250" y="3190875"/>
          <a:ext cx="828675" cy="447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Kabul İşleminin Yapılması</a:t>
          </a:r>
        </a:p>
      </xdr:txBody>
    </xdr:sp>
    <xdr:clientData/>
  </xdr:twoCellAnchor>
  <xdr:twoCellAnchor>
    <xdr:from>
      <xdr:col>4</xdr:col>
      <xdr:colOff>190500</xdr:colOff>
      <xdr:row>13</xdr:row>
      <xdr:rowOff>171450</xdr:rowOff>
    </xdr:from>
    <xdr:to>
      <xdr:col>5</xdr:col>
      <xdr:colOff>266700</xdr:colOff>
      <xdr:row>15</xdr:row>
      <xdr:rowOff>85725</xdr:rowOff>
    </xdr:to>
    <xdr:sp>
      <xdr:nvSpPr>
        <xdr:cNvPr id="25" name="7 Akış Çizelgesi: Belge"/>
        <xdr:cNvSpPr>
          <a:spLocks/>
        </xdr:cNvSpPr>
      </xdr:nvSpPr>
      <xdr:spPr>
        <a:xfrm>
          <a:off x="2933700" y="3228975"/>
          <a:ext cx="762000" cy="3524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İşlem</a:t>
          </a:r>
          <a:r>
            <a:rPr lang="en-US" cap="none" sz="1000" b="0" i="0" u="none" baseline="0">
              <a:solidFill>
                <a:srgbClr val="000000"/>
              </a:solidFill>
            </a:rPr>
            <a:t> Fişi</a:t>
          </a:r>
        </a:p>
      </xdr:txBody>
    </xdr:sp>
    <xdr:clientData/>
  </xdr:twoCellAnchor>
  <xdr:twoCellAnchor>
    <xdr:from>
      <xdr:col>5</xdr:col>
      <xdr:colOff>257175</xdr:colOff>
      <xdr:row>14</xdr:row>
      <xdr:rowOff>95250</xdr:rowOff>
    </xdr:from>
    <xdr:to>
      <xdr:col>6</xdr:col>
      <xdr:colOff>476250</xdr:colOff>
      <xdr:row>16</xdr:row>
      <xdr:rowOff>133350</xdr:rowOff>
    </xdr:to>
    <xdr:sp>
      <xdr:nvSpPr>
        <xdr:cNvPr id="26" name="1 Akış Çizelgesi: İşlem"/>
        <xdr:cNvSpPr>
          <a:spLocks/>
        </xdr:cNvSpPr>
      </xdr:nvSpPr>
      <xdr:spPr>
        <a:xfrm>
          <a:off x="3686175" y="3371850"/>
          <a:ext cx="904875" cy="476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Kabul İşleminin Yapılması</a:t>
          </a:r>
        </a:p>
      </xdr:txBody>
    </xdr:sp>
    <xdr:clientData/>
  </xdr:twoCellAnchor>
  <xdr:twoCellAnchor>
    <xdr:from>
      <xdr:col>6</xdr:col>
      <xdr:colOff>561975</xdr:colOff>
      <xdr:row>14</xdr:row>
      <xdr:rowOff>133350</xdr:rowOff>
    </xdr:from>
    <xdr:to>
      <xdr:col>7</xdr:col>
      <xdr:colOff>647700</xdr:colOff>
      <xdr:row>16</xdr:row>
      <xdr:rowOff>66675</xdr:rowOff>
    </xdr:to>
    <xdr:sp>
      <xdr:nvSpPr>
        <xdr:cNvPr id="27" name="7 Akış Çizelgesi: Belge"/>
        <xdr:cNvSpPr>
          <a:spLocks/>
        </xdr:cNvSpPr>
      </xdr:nvSpPr>
      <xdr:spPr>
        <a:xfrm>
          <a:off x="4676775" y="3409950"/>
          <a:ext cx="771525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İşlem</a:t>
          </a:r>
          <a:r>
            <a:rPr lang="en-US" cap="none" sz="1000" b="0" i="0" u="none" baseline="0">
              <a:solidFill>
                <a:srgbClr val="000000"/>
              </a:solidFill>
            </a:rPr>
            <a:t> Fişi</a:t>
          </a:r>
        </a:p>
      </xdr:txBody>
    </xdr:sp>
    <xdr:clientData/>
  </xdr:twoCellAnchor>
  <xdr:twoCellAnchor>
    <xdr:from>
      <xdr:col>2</xdr:col>
      <xdr:colOff>590550</xdr:colOff>
      <xdr:row>16</xdr:row>
      <xdr:rowOff>142875</xdr:rowOff>
    </xdr:from>
    <xdr:to>
      <xdr:col>4</xdr:col>
      <xdr:colOff>114300</xdr:colOff>
      <xdr:row>19</xdr:row>
      <xdr:rowOff>19050</xdr:rowOff>
    </xdr:to>
    <xdr:sp>
      <xdr:nvSpPr>
        <xdr:cNvPr id="28" name="1 Akış Çizelgesi: İşlem"/>
        <xdr:cNvSpPr>
          <a:spLocks/>
        </xdr:cNvSpPr>
      </xdr:nvSpPr>
      <xdr:spPr>
        <a:xfrm>
          <a:off x="1962150" y="3857625"/>
          <a:ext cx="895350" cy="5334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Onay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İşleminin Yapılması</a:t>
          </a:r>
        </a:p>
      </xdr:txBody>
    </xdr:sp>
    <xdr:clientData/>
  </xdr:twoCellAnchor>
  <xdr:twoCellAnchor>
    <xdr:from>
      <xdr:col>5</xdr:col>
      <xdr:colOff>247650</xdr:colOff>
      <xdr:row>17</xdr:row>
      <xdr:rowOff>47625</xdr:rowOff>
    </xdr:from>
    <xdr:to>
      <xdr:col>6</xdr:col>
      <xdr:colOff>523875</xdr:colOff>
      <xdr:row>19</xdr:row>
      <xdr:rowOff>133350</xdr:rowOff>
    </xdr:to>
    <xdr:sp>
      <xdr:nvSpPr>
        <xdr:cNvPr id="29" name="1 Akış Çizelgesi: İşlem"/>
        <xdr:cNvSpPr>
          <a:spLocks/>
        </xdr:cNvSpPr>
      </xdr:nvSpPr>
      <xdr:spPr>
        <a:xfrm>
          <a:off x="3676650" y="3981450"/>
          <a:ext cx="962025" cy="523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Onay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İşleminin Yapılması</a:t>
          </a:r>
        </a:p>
      </xdr:txBody>
    </xdr:sp>
    <xdr:clientData/>
  </xdr:twoCellAnchor>
  <xdr:twoCellAnchor>
    <xdr:from>
      <xdr:col>1</xdr:col>
      <xdr:colOff>600075</xdr:colOff>
      <xdr:row>18</xdr:row>
      <xdr:rowOff>171450</xdr:rowOff>
    </xdr:from>
    <xdr:to>
      <xdr:col>2</xdr:col>
      <xdr:colOff>666750</xdr:colOff>
      <xdr:row>20</xdr:row>
      <xdr:rowOff>95250</xdr:rowOff>
    </xdr:to>
    <xdr:sp>
      <xdr:nvSpPr>
        <xdr:cNvPr id="30" name="7 Akış Çizelgesi: Belge"/>
        <xdr:cNvSpPr>
          <a:spLocks/>
        </xdr:cNvSpPr>
      </xdr:nvSpPr>
      <xdr:spPr>
        <a:xfrm>
          <a:off x="1285875" y="4324350"/>
          <a:ext cx="752475" cy="3619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İşlem</a:t>
          </a:r>
          <a:r>
            <a:rPr lang="en-US" cap="none" sz="1000" b="0" i="0" u="none" baseline="0">
              <a:solidFill>
                <a:srgbClr val="000000"/>
              </a:solidFill>
            </a:rPr>
            <a:t> Fişi</a:t>
          </a:r>
        </a:p>
      </xdr:txBody>
    </xdr:sp>
    <xdr:clientData/>
  </xdr:twoCellAnchor>
  <xdr:twoCellAnchor>
    <xdr:from>
      <xdr:col>4</xdr:col>
      <xdr:colOff>638175</xdr:colOff>
      <xdr:row>20</xdr:row>
      <xdr:rowOff>133350</xdr:rowOff>
    </xdr:from>
    <xdr:to>
      <xdr:col>7</xdr:col>
      <xdr:colOff>114300</xdr:colOff>
      <xdr:row>24</xdr:row>
      <xdr:rowOff>19050</xdr:rowOff>
    </xdr:to>
    <xdr:sp>
      <xdr:nvSpPr>
        <xdr:cNvPr id="31" name="1 Akış Çizelgesi: İşlem"/>
        <xdr:cNvSpPr>
          <a:spLocks/>
        </xdr:cNvSpPr>
      </xdr:nvSpPr>
      <xdr:spPr>
        <a:xfrm>
          <a:off x="3381375" y="4724400"/>
          <a:ext cx="1533525" cy="76200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Yetkilisi Tarafından İmzalanması</a:t>
          </a:r>
        </a:p>
      </xdr:txBody>
    </xdr:sp>
    <xdr:clientData/>
  </xdr:twoCellAnchor>
  <xdr:twoCellAnchor>
    <xdr:from>
      <xdr:col>2</xdr:col>
      <xdr:colOff>390525</xdr:colOff>
      <xdr:row>25</xdr:row>
      <xdr:rowOff>9525</xdr:rowOff>
    </xdr:from>
    <xdr:to>
      <xdr:col>4</xdr:col>
      <xdr:colOff>419100</xdr:colOff>
      <xdr:row>30</xdr:row>
      <xdr:rowOff>0</xdr:rowOff>
    </xdr:to>
    <xdr:sp>
      <xdr:nvSpPr>
        <xdr:cNvPr id="32" name="4 Akış Çizelgesi: Sonlandırıcı"/>
        <xdr:cNvSpPr>
          <a:spLocks/>
        </xdr:cNvSpPr>
      </xdr:nvSpPr>
      <xdr:spPr>
        <a:xfrm>
          <a:off x="1762125" y="5695950"/>
          <a:ext cx="1400175" cy="10858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Yetkilisi  Tarafından Yevmiye  Tarihinin Değiştirilmesi</a:t>
          </a:r>
        </a:p>
      </xdr:txBody>
    </xdr:sp>
    <xdr:clientData/>
  </xdr:twoCellAnchor>
  <xdr:twoCellAnchor>
    <xdr:from>
      <xdr:col>2</xdr:col>
      <xdr:colOff>647700</xdr:colOff>
      <xdr:row>31</xdr:row>
      <xdr:rowOff>19050</xdr:rowOff>
    </xdr:from>
    <xdr:to>
      <xdr:col>4</xdr:col>
      <xdr:colOff>200025</xdr:colOff>
      <xdr:row>33</xdr:row>
      <xdr:rowOff>123825</xdr:rowOff>
    </xdr:to>
    <xdr:sp>
      <xdr:nvSpPr>
        <xdr:cNvPr id="33" name="6 Akış Çizelgesi: Önceden Tanımlı İşlem"/>
        <xdr:cNvSpPr>
          <a:spLocks/>
        </xdr:cNvSpPr>
      </xdr:nvSpPr>
      <xdr:spPr>
        <a:xfrm>
          <a:off x="2019300" y="7019925"/>
          <a:ext cx="923925" cy="5429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Yevmiye İşlemleri Süreci</a:t>
          </a:r>
        </a:p>
      </xdr:txBody>
    </xdr:sp>
    <xdr:clientData/>
  </xdr:twoCellAnchor>
  <xdr:twoCellAnchor>
    <xdr:from>
      <xdr:col>5</xdr:col>
      <xdr:colOff>247650</xdr:colOff>
      <xdr:row>31</xdr:row>
      <xdr:rowOff>28575</xdr:rowOff>
    </xdr:from>
    <xdr:to>
      <xdr:col>6</xdr:col>
      <xdr:colOff>485775</xdr:colOff>
      <xdr:row>33</xdr:row>
      <xdr:rowOff>123825</xdr:rowOff>
    </xdr:to>
    <xdr:sp>
      <xdr:nvSpPr>
        <xdr:cNvPr id="34" name="6 Akış Çizelgesi: Önceden Tanımlı İşlem"/>
        <xdr:cNvSpPr>
          <a:spLocks/>
        </xdr:cNvSpPr>
      </xdr:nvSpPr>
      <xdr:spPr>
        <a:xfrm>
          <a:off x="3676650" y="7029450"/>
          <a:ext cx="923925" cy="53340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Yevmiye İşlemleri Süreci</a:t>
          </a:r>
        </a:p>
      </xdr:txBody>
    </xdr:sp>
    <xdr:clientData/>
  </xdr:twoCellAnchor>
  <xdr:twoCellAnchor>
    <xdr:from>
      <xdr:col>0</xdr:col>
      <xdr:colOff>600075</xdr:colOff>
      <xdr:row>4</xdr:row>
      <xdr:rowOff>76200</xdr:rowOff>
    </xdr:from>
    <xdr:to>
      <xdr:col>0</xdr:col>
      <xdr:colOff>609600</xdr:colOff>
      <xdr:row>5</xdr:row>
      <xdr:rowOff>19050</xdr:rowOff>
    </xdr:to>
    <xdr:sp>
      <xdr:nvSpPr>
        <xdr:cNvPr id="35" name="57 Düz Ok Bağlayıcısı"/>
        <xdr:cNvSpPr>
          <a:spLocks/>
        </xdr:cNvSpPr>
      </xdr:nvSpPr>
      <xdr:spPr>
        <a:xfrm>
          <a:off x="600075" y="1162050"/>
          <a:ext cx="9525" cy="1619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590550</xdr:colOff>
      <xdr:row>9</xdr:row>
      <xdr:rowOff>9525</xdr:rowOff>
    </xdr:from>
    <xdr:to>
      <xdr:col>0</xdr:col>
      <xdr:colOff>609600</xdr:colOff>
      <xdr:row>10</xdr:row>
      <xdr:rowOff>0</xdr:rowOff>
    </xdr:to>
    <xdr:sp>
      <xdr:nvSpPr>
        <xdr:cNvPr id="36" name="58 Düz Ok Bağlayıcısı"/>
        <xdr:cNvSpPr>
          <a:spLocks/>
        </xdr:cNvSpPr>
      </xdr:nvSpPr>
      <xdr:spPr>
        <a:xfrm flipH="1">
          <a:off x="590550" y="2190750"/>
          <a:ext cx="19050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590550</xdr:colOff>
      <xdr:row>11</xdr:row>
      <xdr:rowOff>171450</xdr:rowOff>
    </xdr:from>
    <xdr:to>
      <xdr:col>0</xdr:col>
      <xdr:colOff>628650</xdr:colOff>
      <xdr:row>12</xdr:row>
      <xdr:rowOff>85725</xdr:rowOff>
    </xdr:to>
    <xdr:sp>
      <xdr:nvSpPr>
        <xdr:cNvPr id="37" name="59 Düz Ok Bağlayıcısı"/>
        <xdr:cNvSpPr>
          <a:spLocks/>
        </xdr:cNvSpPr>
      </xdr:nvSpPr>
      <xdr:spPr>
        <a:xfrm>
          <a:off x="590550" y="2790825"/>
          <a:ext cx="38100" cy="1333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628650</xdr:colOff>
      <xdr:row>18</xdr:row>
      <xdr:rowOff>38100</xdr:rowOff>
    </xdr:from>
    <xdr:to>
      <xdr:col>0</xdr:col>
      <xdr:colOff>638175</xdr:colOff>
      <xdr:row>18</xdr:row>
      <xdr:rowOff>123825</xdr:rowOff>
    </xdr:to>
    <xdr:sp>
      <xdr:nvSpPr>
        <xdr:cNvPr id="38" name="60 Düz Ok Bağlayıcısı"/>
        <xdr:cNvSpPr>
          <a:spLocks/>
        </xdr:cNvSpPr>
      </xdr:nvSpPr>
      <xdr:spPr>
        <a:xfrm>
          <a:off x="628650" y="4191000"/>
          <a:ext cx="9525" cy="857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142875</xdr:rowOff>
    </xdr:from>
    <xdr:to>
      <xdr:col>0</xdr:col>
      <xdr:colOff>638175</xdr:colOff>
      <xdr:row>23</xdr:row>
      <xdr:rowOff>171450</xdr:rowOff>
    </xdr:to>
    <xdr:sp>
      <xdr:nvSpPr>
        <xdr:cNvPr id="39" name="61 Düz Ok Bağlayıcısı"/>
        <xdr:cNvSpPr>
          <a:spLocks/>
        </xdr:cNvSpPr>
      </xdr:nvSpPr>
      <xdr:spPr>
        <a:xfrm flipH="1">
          <a:off x="609600" y="5172075"/>
          <a:ext cx="28575" cy="2476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9525</xdr:rowOff>
    </xdr:from>
    <xdr:to>
      <xdr:col>1</xdr:col>
      <xdr:colOff>38100</xdr:colOff>
      <xdr:row>29</xdr:row>
      <xdr:rowOff>66675</xdr:rowOff>
    </xdr:to>
    <xdr:sp>
      <xdr:nvSpPr>
        <xdr:cNvPr id="40" name="62 Düz Ok Bağlayıcısı"/>
        <xdr:cNvSpPr>
          <a:spLocks/>
        </xdr:cNvSpPr>
      </xdr:nvSpPr>
      <xdr:spPr>
        <a:xfrm flipH="1">
          <a:off x="714375" y="6353175"/>
          <a:ext cx="9525" cy="2762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428625</xdr:colOff>
      <xdr:row>7</xdr:row>
      <xdr:rowOff>19050</xdr:rowOff>
    </xdr:from>
    <xdr:to>
      <xdr:col>1</xdr:col>
      <xdr:colOff>552450</xdr:colOff>
      <xdr:row>7</xdr:row>
      <xdr:rowOff>47625</xdr:rowOff>
    </xdr:to>
    <xdr:sp>
      <xdr:nvSpPr>
        <xdr:cNvPr id="41" name="63 Düz Ok Bağlayıcısı"/>
        <xdr:cNvSpPr>
          <a:spLocks/>
        </xdr:cNvSpPr>
      </xdr:nvSpPr>
      <xdr:spPr>
        <a:xfrm>
          <a:off x="1114425" y="1762125"/>
          <a:ext cx="123825" cy="285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523875</xdr:colOff>
      <xdr:row>15</xdr:row>
      <xdr:rowOff>38100</xdr:rowOff>
    </xdr:from>
    <xdr:to>
      <xdr:col>1</xdr:col>
      <xdr:colOff>628650</xdr:colOff>
      <xdr:row>15</xdr:row>
      <xdr:rowOff>57150</xdr:rowOff>
    </xdr:to>
    <xdr:sp>
      <xdr:nvSpPr>
        <xdr:cNvPr id="42" name="64 Düz Ok Bağlayıcısı"/>
        <xdr:cNvSpPr>
          <a:spLocks/>
        </xdr:cNvSpPr>
      </xdr:nvSpPr>
      <xdr:spPr>
        <a:xfrm flipV="1">
          <a:off x="1209675" y="3533775"/>
          <a:ext cx="104775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133350</xdr:colOff>
      <xdr:row>4</xdr:row>
      <xdr:rowOff>95250</xdr:rowOff>
    </xdr:from>
    <xdr:to>
      <xdr:col>5</xdr:col>
      <xdr:colOff>161925</xdr:colOff>
      <xdr:row>5</xdr:row>
      <xdr:rowOff>95250</xdr:rowOff>
    </xdr:to>
    <xdr:sp>
      <xdr:nvSpPr>
        <xdr:cNvPr id="43" name="67 Düz Ok Bağlayıcısı"/>
        <xdr:cNvSpPr>
          <a:spLocks/>
        </xdr:cNvSpPr>
      </xdr:nvSpPr>
      <xdr:spPr>
        <a:xfrm flipH="1">
          <a:off x="3562350" y="1181100"/>
          <a:ext cx="28575" cy="2190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647700</xdr:colOff>
      <xdr:row>8</xdr:row>
      <xdr:rowOff>104775</xdr:rowOff>
    </xdr:from>
    <xdr:to>
      <xdr:col>4</xdr:col>
      <xdr:colOff>523875</xdr:colOff>
      <xdr:row>8</xdr:row>
      <xdr:rowOff>200025</xdr:rowOff>
    </xdr:to>
    <xdr:sp>
      <xdr:nvSpPr>
        <xdr:cNvPr id="44" name="68 Şekil"/>
        <xdr:cNvSpPr>
          <a:spLocks/>
        </xdr:cNvSpPr>
      </xdr:nvSpPr>
      <xdr:spPr>
        <a:xfrm rot="10800000" flipV="1">
          <a:off x="2705100" y="2066925"/>
          <a:ext cx="561975" cy="9525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352425</xdr:colOff>
      <xdr:row>8</xdr:row>
      <xdr:rowOff>104775</xdr:rowOff>
    </xdr:from>
    <xdr:to>
      <xdr:col>6</xdr:col>
      <xdr:colOff>114300</xdr:colOff>
      <xdr:row>8</xdr:row>
      <xdr:rowOff>219075</xdr:rowOff>
    </xdr:to>
    <xdr:sp>
      <xdr:nvSpPr>
        <xdr:cNvPr id="45" name="69 Şekil"/>
        <xdr:cNvSpPr>
          <a:spLocks/>
        </xdr:cNvSpPr>
      </xdr:nvSpPr>
      <xdr:spPr>
        <a:xfrm>
          <a:off x="3781425" y="2066925"/>
          <a:ext cx="447675" cy="11430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638175</xdr:colOff>
      <xdr:row>9</xdr:row>
      <xdr:rowOff>209550</xdr:rowOff>
    </xdr:from>
    <xdr:to>
      <xdr:col>3</xdr:col>
      <xdr:colOff>647700</xdr:colOff>
      <xdr:row>11</xdr:row>
      <xdr:rowOff>76200</xdr:rowOff>
    </xdr:to>
    <xdr:sp>
      <xdr:nvSpPr>
        <xdr:cNvPr id="46" name="70 Düz Ok Bağlayıcısı"/>
        <xdr:cNvSpPr>
          <a:spLocks/>
        </xdr:cNvSpPr>
      </xdr:nvSpPr>
      <xdr:spPr>
        <a:xfrm flipH="1">
          <a:off x="2695575" y="2390775"/>
          <a:ext cx="9525" cy="3048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142875</xdr:rowOff>
    </xdr:from>
    <xdr:to>
      <xdr:col>3</xdr:col>
      <xdr:colOff>361950</xdr:colOff>
      <xdr:row>13</xdr:row>
      <xdr:rowOff>133350</xdr:rowOff>
    </xdr:to>
    <xdr:sp>
      <xdr:nvSpPr>
        <xdr:cNvPr id="47" name="71 Düz Ok Bağlayıcısı"/>
        <xdr:cNvSpPr>
          <a:spLocks/>
        </xdr:cNvSpPr>
      </xdr:nvSpPr>
      <xdr:spPr>
        <a:xfrm flipH="1">
          <a:off x="2419350" y="2981325"/>
          <a:ext cx="0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352425</xdr:colOff>
      <xdr:row>15</xdr:row>
      <xdr:rowOff>142875</xdr:rowOff>
    </xdr:from>
    <xdr:to>
      <xdr:col>3</xdr:col>
      <xdr:colOff>361950</xdr:colOff>
      <xdr:row>16</xdr:row>
      <xdr:rowOff>142875</xdr:rowOff>
    </xdr:to>
    <xdr:sp>
      <xdr:nvSpPr>
        <xdr:cNvPr id="48" name="72 Düz Ok Bağlayıcısı"/>
        <xdr:cNvSpPr>
          <a:spLocks/>
        </xdr:cNvSpPr>
      </xdr:nvSpPr>
      <xdr:spPr>
        <a:xfrm flipH="1">
          <a:off x="2409825" y="3638550"/>
          <a:ext cx="9525" cy="2190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295275</xdr:colOff>
      <xdr:row>24</xdr:row>
      <xdr:rowOff>38100</xdr:rowOff>
    </xdr:from>
    <xdr:to>
      <xdr:col>3</xdr:col>
      <xdr:colOff>314325</xdr:colOff>
      <xdr:row>25</xdr:row>
      <xdr:rowOff>9525</xdr:rowOff>
    </xdr:to>
    <xdr:sp>
      <xdr:nvSpPr>
        <xdr:cNvPr id="49" name="74 Düz Ok Bağlayıcısı"/>
        <xdr:cNvSpPr>
          <a:spLocks/>
        </xdr:cNvSpPr>
      </xdr:nvSpPr>
      <xdr:spPr>
        <a:xfrm flipH="1">
          <a:off x="2352675" y="5505450"/>
          <a:ext cx="19050" cy="1905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400050</xdr:colOff>
      <xdr:row>30</xdr:row>
      <xdr:rowOff>0</xdr:rowOff>
    </xdr:from>
    <xdr:to>
      <xdr:col>3</xdr:col>
      <xdr:colOff>419100</xdr:colOff>
      <xdr:row>31</xdr:row>
      <xdr:rowOff>19050</xdr:rowOff>
    </xdr:to>
    <xdr:sp>
      <xdr:nvSpPr>
        <xdr:cNvPr id="50" name="75 Düz Ok Bağlayıcısı"/>
        <xdr:cNvSpPr>
          <a:spLocks/>
        </xdr:cNvSpPr>
      </xdr:nvSpPr>
      <xdr:spPr>
        <a:xfrm>
          <a:off x="2457450" y="6781800"/>
          <a:ext cx="19050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104775</xdr:rowOff>
    </xdr:from>
    <xdr:to>
      <xdr:col>5</xdr:col>
      <xdr:colOff>133350</xdr:colOff>
      <xdr:row>8</xdr:row>
      <xdr:rowOff>9525</xdr:rowOff>
    </xdr:to>
    <xdr:sp>
      <xdr:nvSpPr>
        <xdr:cNvPr id="51" name="76 Düz Ok Bağlayıcısı"/>
        <xdr:cNvSpPr>
          <a:spLocks/>
        </xdr:cNvSpPr>
      </xdr:nvSpPr>
      <xdr:spPr>
        <a:xfrm flipH="1">
          <a:off x="3524250" y="1847850"/>
          <a:ext cx="38100" cy="1238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200025</xdr:rowOff>
    </xdr:from>
    <xdr:to>
      <xdr:col>4</xdr:col>
      <xdr:colOff>323850</xdr:colOff>
      <xdr:row>11</xdr:row>
      <xdr:rowOff>209550</xdr:rowOff>
    </xdr:to>
    <xdr:sp>
      <xdr:nvSpPr>
        <xdr:cNvPr id="52" name="77 Düz Ok Bağlayıcısı"/>
        <xdr:cNvSpPr>
          <a:spLocks/>
        </xdr:cNvSpPr>
      </xdr:nvSpPr>
      <xdr:spPr>
        <a:xfrm>
          <a:off x="2876550" y="2819400"/>
          <a:ext cx="1905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85725</xdr:colOff>
      <xdr:row>14</xdr:row>
      <xdr:rowOff>133350</xdr:rowOff>
    </xdr:from>
    <xdr:to>
      <xdr:col>4</xdr:col>
      <xdr:colOff>190500</xdr:colOff>
      <xdr:row>14</xdr:row>
      <xdr:rowOff>142875</xdr:rowOff>
    </xdr:to>
    <xdr:sp>
      <xdr:nvSpPr>
        <xdr:cNvPr id="53" name="78 Düz Ok Bağlayıcısı"/>
        <xdr:cNvSpPr>
          <a:spLocks/>
        </xdr:cNvSpPr>
      </xdr:nvSpPr>
      <xdr:spPr>
        <a:xfrm flipV="1">
          <a:off x="2828925" y="3409950"/>
          <a:ext cx="10477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114300</xdr:colOff>
      <xdr:row>10</xdr:row>
      <xdr:rowOff>9525</xdr:rowOff>
    </xdr:from>
    <xdr:to>
      <xdr:col>6</xdr:col>
      <xdr:colOff>133350</xdr:colOff>
      <xdr:row>10</xdr:row>
      <xdr:rowOff>76200</xdr:rowOff>
    </xdr:to>
    <xdr:sp>
      <xdr:nvSpPr>
        <xdr:cNvPr id="54" name="79 Düz Ok Bağlayıcısı"/>
        <xdr:cNvSpPr>
          <a:spLocks/>
        </xdr:cNvSpPr>
      </xdr:nvSpPr>
      <xdr:spPr>
        <a:xfrm>
          <a:off x="4229100" y="2409825"/>
          <a:ext cx="19050" cy="666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133350</xdr:rowOff>
    </xdr:from>
    <xdr:to>
      <xdr:col>6</xdr:col>
      <xdr:colOff>47625</xdr:colOff>
      <xdr:row>17</xdr:row>
      <xdr:rowOff>47625</xdr:rowOff>
    </xdr:to>
    <xdr:sp>
      <xdr:nvSpPr>
        <xdr:cNvPr id="55" name="80 Düz Ok Bağlayıcısı"/>
        <xdr:cNvSpPr>
          <a:spLocks/>
        </xdr:cNvSpPr>
      </xdr:nvSpPr>
      <xdr:spPr>
        <a:xfrm>
          <a:off x="4143375" y="3848100"/>
          <a:ext cx="19050" cy="1333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133350</xdr:rowOff>
    </xdr:from>
    <xdr:to>
      <xdr:col>6</xdr:col>
      <xdr:colOff>47625</xdr:colOff>
      <xdr:row>20</xdr:row>
      <xdr:rowOff>133350</xdr:rowOff>
    </xdr:to>
    <xdr:sp>
      <xdr:nvSpPr>
        <xdr:cNvPr id="56" name="82 Düz Ok Bağlayıcısı"/>
        <xdr:cNvSpPr>
          <a:spLocks/>
        </xdr:cNvSpPr>
      </xdr:nvSpPr>
      <xdr:spPr>
        <a:xfrm flipH="1">
          <a:off x="4152900" y="4505325"/>
          <a:ext cx="9525" cy="2190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476250</xdr:colOff>
      <xdr:row>15</xdr:row>
      <xdr:rowOff>95250</xdr:rowOff>
    </xdr:from>
    <xdr:to>
      <xdr:col>6</xdr:col>
      <xdr:colOff>561975</xdr:colOff>
      <xdr:row>15</xdr:row>
      <xdr:rowOff>114300</xdr:rowOff>
    </xdr:to>
    <xdr:sp>
      <xdr:nvSpPr>
        <xdr:cNvPr id="57" name="84 Düz Ok Bağlayıcısı"/>
        <xdr:cNvSpPr>
          <a:spLocks/>
        </xdr:cNvSpPr>
      </xdr:nvSpPr>
      <xdr:spPr>
        <a:xfrm flipV="1">
          <a:off x="4591050" y="3590925"/>
          <a:ext cx="85725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657225</xdr:colOff>
      <xdr:row>11</xdr:row>
      <xdr:rowOff>171450</xdr:rowOff>
    </xdr:from>
    <xdr:to>
      <xdr:col>7</xdr:col>
      <xdr:colOff>19050</xdr:colOff>
      <xdr:row>12</xdr:row>
      <xdr:rowOff>9525</xdr:rowOff>
    </xdr:to>
    <xdr:sp>
      <xdr:nvSpPr>
        <xdr:cNvPr id="58" name="87 Düz Ok Bağlayıcısı"/>
        <xdr:cNvSpPr>
          <a:spLocks/>
        </xdr:cNvSpPr>
      </xdr:nvSpPr>
      <xdr:spPr>
        <a:xfrm>
          <a:off x="4772025" y="2790825"/>
          <a:ext cx="47625" cy="571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533400</xdr:colOff>
      <xdr:row>19</xdr:row>
      <xdr:rowOff>85725</xdr:rowOff>
    </xdr:from>
    <xdr:to>
      <xdr:col>1</xdr:col>
      <xdr:colOff>600075</xdr:colOff>
      <xdr:row>19</xdr:row>
      <xdr:rowOff>133350</xdr:rowOff>
    </xdr:to>
    <xdr:sp>
      <xdr:nvSpPr>
        <xdr:cNvPr id="59" name="Düz Ok Bağlayıcısı 125"/>
        <xdr:cNvSpPr>
          <a:spLocks/>
        </xdr:cNvSpPr>
      </xdr:nvSpPr>
      <xdr:spPr>
        <a:xfrm>
          <a:off x="1219200" y="4457700"/>
          <a:ext cx="66675" cy="476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19050</xdr:rowOff>
    </xdr:from>
    <xdr:to>
      <xdr:col>7</xdr:col>
      <xdr:colOff>57150</xdr:colOff>
      <xdr:row>30</xdr:row>
      <xdr:rowOff>19050</xdr:rowOff>
    </xdr:to>
    <xdr:sp>
      <xdr:nvSpPr>
        <xdr:cNvPr id="60" name="4 Akış Çizelgesi: Sonlandırıcı"/>
        <xdr:cNvSpPr>
          <a:spLocks/>
        </xdr:cNvSpPr>
      </xdr:nvSpPr>
      <xdr:spPr>
        <a:xfrm>
          <a:off x="3467100" y="5705475"/>
          <a:ext cx="1390650" cy="10953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Yetkilisi  Tarafından Yevmiye  Tarihinin Değiştirilmesi</a:t>
          </a:r>
        </a:p>
      </xdr:txBody>
    </xdr:sp>
    <xdr:clientData/>
  </xdr:twoCellAnchor>
  <xdr:twoCellAnchor>
    <xdr:from>
      <xdr:col>6</xdr:col>
      <xdr:colOff>38100</xdr:colOff>
      <xdr:row>24</xdr:row>
      <xdr:rowOff>19050</xdr:rowOff>
    </xdr:from>
    <xdr:to>
      <xdr:col>6</xdr:col>
      <xdr:colOff>47625</xdr:colOff>
      <xdr:row>25</xdr:row>
      <xdr:rowOff>19050</xdr:rowOff>
    </xdr:to>
    <xdr:sp>
      <xdr:nvSpPr>
        <xdr:cNvPr id="61" name="Düz Ok Bağlayıcısı 156"/>
        <xdr:cNvSpPr>
          <a:spLocks/>
        </xdr:cNvSpPr>
      </xdr:nvSpPr>
      <xdr:spPr>
        <a:xfrm>
          <a:off x="4152900" y="5486400"/>
          <a:ext cx="9525" cy="2190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19050</xdr:rowOff>
    </xdr:from>
    <xdr:to>
      <xdr:col>3</xdr:col>
      <xdr:colOff>352425</xdr:colOff>
      <xdr:row>20</xdr:row>
      <xdr:rowOff>133350</xdr:rowOff>
    </xdr:to>
    <xdr:sp>
      <xdr:nvSpPr>
        <xdr:cNvPr id="62" name="Düz Ok Bağlayıcısı 158"/>
        <xdr:cNvSpPr>
          <a:spLocks/>
        </xdr:cNvSpPr>
      </xdr:nvSpPr>
      <xdr:spPr>
        <a:xfrm flipH="1">
          <a:off x="2371725" y="4391025"/>
          <a:ext cx="38100" cy="3333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85725</xdr:rowOff>
    </xdr:from>
    <xdr:to>
      <xdr:col>6</xdr:col>
      <xdr:colOff>28575</xdr:colOff>
      <xdr:row>14</xdr:row>
      <xdr:rowOff>95250</xdr:rowOff>
    </xdr:to>
    <xdr:sp>
      <xdr:nvSpPr>
        <xdr:cNvPr id="63" name="Düz Ok Bağlayıcısı 205"/>
        <xdr:cNvSpPr>
          <a:spLocks/>
        </xdr:cNvSpPr>
      </xdr:nvSpPr>
      <xdr:spPr>
        <a:xfrm>
          <a:off x="4124325" y="3143250"/>
          <a:ext cx="19050" cy="228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19050</xdr:rowOff>
    </xdr:from>
    <xdr:to>
      <xdr:col>6</xdr:col>
      <xdr:colOff>47625</xdr:colOff>
      <xdr:row>31</xdr:row>
      <xdr:rowOff>28575</xdr:rowOff>
    </xdr:to>
    <xdr:sp>
      <xdr:nvSpPr>
        <xdr:cNvPr id="64" name="Düz Ok Bağlayıcısı 207"/>
        <xdr:cNvSpPr>
          <a:spLocks/>
        </xdr:cNvSpPr>
      </xdr:nvSpPr>
      <xdr:spPr>
        <a:xfrm flipH="1">
          <a:off x="4143375" y="6800850"/>
          <a:ext cx="19050" cy="228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1</xdr:row>
      <xdr:rowOff>142875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22</xdr:row>
      <xdr:rowOff>123825</xdr:rowOff>
    </xdr:from>
    <xdr:to>
      <xdr:col>6</xdr:col>
      <xdr:colOff>400050</xdr:colOff>
      <xdr:row>22</xdr:row>
      <xdr:rowOff>123825</xdr:rowOff>
    </xdr:to>
    <xdr:sp>
      <xdr:nvSpPr>
        <xdr:cNvPr id="2" name="Düz Ok Bağlayıcısı 156"/>
        <xdr:cNvSpPr>
          <a:spLocks/>
        </xdr:cNvSpPr>
      </xdr:nvSpPr>
      <xdr:spPr>
        <a:xfrm>
          <a:off x="4514850" y="5153025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133350</xdr:rowOff>
    </xdr:to>
    <xdr:sp>
      <xdr:nvSpPr>
        <xdr:cNvPr id="3" name="4 Akış Çizelgesi: Sonlandırıcı"/>
        <xdr:cNvSpPr>
          <a:spLocks/>
        </xdr:cNvSpPr>
      </xdr:nvSpPr>
      <xdr:spPr>
        <a:xfrm>
          <a:off x="0" y="0"/>
          <a:ext cx="0" cy="1333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180975</xdr:colOff>
      <xdr:row>9</xdr:row>
      <xdr:rowOff>133350</xdr:rowOff>
    </xdr:from>
    <xdr:to>
      <xdr:col>4</xdr:col>
      <xdr:colOff>447675</xdr:colOff>
      <xdr:row>12</xdr:row>
      <xdr:rowOff>142875</xdr:rowOff>
    </xdr:to>
    <xdr:sp>
      <xdr:nvSpPr>
        <xdr:cNvPr id="4" name="1 Akış Çizelgesi: İşlem"/>
        <xdr:cNvSpPr>
          <a:spLocks/>
        </xdr:cNvSpPr>
      </xdr:nvSpPr>
      <xdr:spPr>
        <a:xfrm>
          <a:off x="2238375" y="2314575"/>
          <a:ext cx="952500" cy="6667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Kabul İşleminin Yapılması</a:t>
          </a:r>
        </a:p>
      </xdr:txBody>
    </xdr:sp>
    <xdr:clientData/>
  </xdr:twoCellAnchor>
  <xdr:twoCellAnchor>
    <xdr:from>
      <xdr:col>3</xdr:col>
      <xdr:colOff>95250</xdr:colOff>
      <xdr:row>14</xdr:row>
      <xdr:rowOff>19050</xdr:rowOff>
    </xdr:from>
    <xdr:to>
      <xdr:col>4</xdr:col>
      <xdr:colOff>495300</xdr:colOff>
      <xdr:row>16</xdr:row>
      <xdr:rowOff>95250</xdr:rowOff>
    </xdr:to>
    <xdr:sp>
      <xdr:nvSpPr>
        <xdr:cNvPr id="5" name="1 Akış Çizelgesi: İşlem"/>
        <xdr:cNvSpPr>
          <a:spLocks/>
        </xdr:cNvSpPr>
      </xdr:nvSpPr>
      <xdr:spPr>
        <a:xfrm>
          <a:off x="2152650" y="3295650"/>
          <a:ext cx="1085850" cy="514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Onay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İşleminin Yapılması</a:t>
          </a:r>
        </a:p>
      </xdr:txBody>
    </xdr:sp>
    <xdr:clientData/>
  </xdr:twoCellAnchor>
  <xdr:twoCellAnchor>
    <xdr:from>
      <xdr:col>2</xdr:col>
      <xdr:colOff>676275</xdr:colOff>
      <xdr:row>17</xdr:row>
      <xdr:rowOff>57150</xdr:rowOff>
    </xdr:from>
    <xdr:to>
      <xdr:col>4</xdr:col>
      <xdr:colOff>619125</xdr:colOff>
      <xdr:row>21</xdr:row>
      <xdr:rowOff>9525</xdr:rowOff>
    </xdr:to>
    <xdr:sp>
      <xdr:nvSpPr>
        <xdr:cNvPr id="6" name="1 Akış Çizelgesi: İşlem"/>
        <xdr:cNvSpPr>
          <a:spLocks/>
        </xdr:cNvSpPr>
      </xdr:nvSpPr>
      <xdr:spPr>
        <a:xfrm>
          <a:off x="2047875" y="3990975"/>
          <a:ext cx="1314450" cy="8286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Yetkilisi  Tarafından İmzalanması</a:t>
          </a:r>
        </a:p>
      </xdr:txBody>
    </xdr:sp>
    <xdr:clientData/>
  </xdr:twoCellAnchor>
  <xdr:twoCellAnchor>
    <xdr:from>
      <xdr:col>2</xdr:col>
      <xdr:colOff>561975</xdr:colOff>
      <xdr:row>22</xdr:row>
      <xdr:rowOff>76200</xdr:rowOff>
    </xdr:from>
    <xdr:to>
      <xdr:col>5</xdr:col>
      <xdr:colOff>66675</xdr:colOff>
      <xdr:row>26</xdr:row>
      <xdr:rowOff>180975</xdr:rowOff>
    </xdr:to>
    <xdr:sp>
      <xdr:nvSpPr>
        <xdr:cNvPr id="7" name="4 Akış Çizelgesi: Sonlandırıcı"/>
        <xdr:cNvSpPr>
          <a:spLocks/>
        </xdr:cNvSpPr>
      </xdr:nvSpPr>
      <xdr:spPr>
        <a:xfrm>
          <a:off x="1933575" y="5105400"/>
          <a:ext cx="1562100" cy="981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Yetkilisi  Tarafından Yevmiye  Tarihinin Değiştirilmesi</a:t>
          </a:r>
        </a:p>
      </xdr:txBody>
    </xdr:sp>
    <xdr:clientData/>
  </xdr:twoCellAnchor>
  <xdr:twoCellAnchor>
    <xdr:from>
      <xdr:col>5</xdr:col>
      <xdr:colOff>180975</xdr:colOff>
      <xdr:row>6</xdr:row>
      <xdr:rowOff>142875</xdr:rowOff>
    </xdr:from>
    <xdr:to>
      <xdr:col>6</xdr:col>
      <xdr:colOff>28575</xdr:colOff>
      <xdr:row>8</xdr:row>
      <xdr:rowOff>123825</xdr:rowOff>
    </xdr:to>
    <xdr:sp>
      <xdr:nvSpPr>
        <xdr:cNvPr id="8" name="15 Akış Çizelgesi: Manyetik Disk"/>
        <xdr:cNvSpPr>
          <a:spLocks/>
        </xdr:cNvSpPr>
      </xdr:nvSpPr>
      <xdr:spPr>
        <a:xfrm>
          <a:off x="3609975" y="1666875"/>
          <a:ext cx="533400" cy="4191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SAY</a:t>
          </a:r>
          <a:r>
            <a:rPr lang="en-US" cap="none" sz="1000" b="0" i="0" u="none" baseline="0">
              <a:solidFill>
                <a:srgbClr val="000000"/>
              </a:solidFill>
            </a:rPr>
            <a:t> 2000i</a:t>
          </a:r>
        </a:p>
      </xdr:txBody>
    </xdr:sp>
    <xdr:clientData/>
  </xdr:twoCellAnchor>
  <xdr:twoCellAnchor>
    <xdr:from>
      <xdr:col>5</xdr:col>
      <xdr:colOff>104775</xdr:colOff>
      <xdr:row>10</xdr:row>
      <xdr:rowOff>85725</xdr:rowOff>
    </xdr:from>
    <xdr:to>
      <xdr:col>6</xdr:col>
      <xdr:colOff>171450</xdr:colOff>
      <xdr:row>12</xdr:row>
      <xdr:rowOff>9525</xdr:rowOff>
    </xdr:to>
    <xdr:sp>
      <xdr:nvSpPr>
        <xdr:cNvPr id="9" name="7 Akış Çizelgesi: Belge"/>
        <xdr:cNvSpPr>
          <a:spLocks/>
        </xdr:cNvSpPr>
      </xdr:nvSpPr>
      <xdr:spPr>
        <a:xfrm>
          <a:off x="3533775" y="2486025"/>
          <a:ext cx="752475" cy="3619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Muhasebe İşlem</a:t>
          </a:r>
          <a:r>
            <a:rPr lang="en-US" cap="none" sz="1000" b="0" i="0" u="none" baseline="0">
              <a:solidFill>
                <a:srgbClr val="000000"/>
              </a:solidFill>
            </a:rPr>
            <a:t> Fişi</a:t>
          </a:r>
        </a:p>
      </xdr:txBody>
    </xdr:sp>
    <xdr:clientData/>
  </xdr:twoCellAnchor>
  <xdr:twoCellAnchor>
    <xdr:from>
      <xdr:col>3</xdr:col>
      <xdr:colOff>209550</xdr:colOff>
      <xdr:row>28</xdr:row>
      <xdr:rowOff>19050</xdr:rowOff>
    </xdr:from>
    <xdr:to>
      <xdr:col>4</xdr:col>
      <xdr:colOff>447675</xdr:colOff>
      <xdr:row>30</xdr:row>
      <xdr:rowOff>152400</xdr:rowOff>
    </xdr:to>
    <xdr:sp>
      <xdr:nvSpPr>
        <xdr:cNvPr id="10" name="6 Akış Çizelgesi: Önceden Tanımlı İşlem"/>
        <xdr:cNvSpPr>
          <a:spLocks/>
        </xdr:cNvSpPr>
      </xdr:nvSpPr>
      <xdr:spPr>
        <a:xfrm>
          <a:off x="2266950" y="6362700"/>
          <a:ext cx="923925" cy="57150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Yevmiye İşlemleri Süreci</a:t>
          </a:r>
        </a:p>
      </xdr:txBody>
    </xdr:sp>
    <xdr:clientData/>
  </xdr:twoCellAnchor>
  <xdr:twoCellAnchor>
    <xdr:from>
      <xdr:col>3</xdr:col>
      <xdr:colOff>381000</xdr:colOff>
      <xdr:row>4</xdr:row>
      <xdr:rowOff>85725</xdr:rowOff>
    </xdr:from>
    <xdr:to>
      <xdr:col>4</xdr:col>
      <xdr:colOff>200025</xdr:colOff>
      <xdr:row>5</xdr:row>
      <xdr:rowOff>133350</xdr:rowOff>
    </xdr:to>
    <xdr:sp>
      <xdr:nvSpPr>
        <xdr:cNvPr id="11" name="12 Akış Çizelgesi: Bağlayıcı"/>
        <xdr:cNvSpPr>
          <a:spLocks/>
        </xdr:cNvSpPr>
      </xdr:nvSpPr>
      <xdr:spPr>
        <a:xfrm>
          <a:off x="2438400" y="1171575"/>
          <a:ext cx="504825" cy="2667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123825</xdr:colOff>
      <xdr:row>6</xdr:row>
      <xdr:rowOff>114300</xdr:rowOff>
    </xdr:from>
    <xdr:to>
      <xdr:col>4</xdr:col>
      <xdr:colOff>466725</xdr:colOff>
      <xdr:row>8</xdr:row>
      <xdr:rowOff>123825</xdr:rowOff>
    </xdr:to>
    <xdr:sp>
      <xdr:nvSpPr>
        <xdr:cNvPr id="12" name="1 Akış Çizelgesi: İşlem"/>
        <xdr:cNvSpPr>
          <a:spLocks/>
        </xdr:cNvSpPr>
      </xdr:nvSpPr>
      <xdr:spPr>
        <a:xfrm>
          <a:off x="2181225" y="1638300"/>
          <a:ext cx="1028700" cy="447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İlgili</a:t>
          </a:r>
          <a:r>
            <a:rPr lang="en-US" cap="none" sz="1000" b="0" i="0" u="none" baseline="0">
              <a:solidFill>
                <a:srgbClr val="000000"/>
              </a:solidFill>
            </a:rPr>
            <a:t> Hesaba Kaydedilmesi</a:t>
          </a:r>
        </a:p>
      </xdr:txBody>
    </xdr:sp>
    <xdr:clientData/>
  </xdr:twoCellAnchor>
  <xdr:twoCellAnchor>
    <xdr:from>
      <xdr:col>4</xdr:col>
      <xdr:colOff>466725</xdr:colOff>
      <xdr:row>7</xdr:row>
      <xdr:rowOff>123825</xdr:rowOff>
    </xdr:from>
    <xdr:to>
      <xdr:col>5</xdr:col>
      <xdr:colOff>180975</xdr:colOff>
      <xdr:row>7</xdr:row>
      <xdr:rowOff>133350</xdr:rowOff>
    </xdr:to>
    <xdr:sp>
      <xdr:nvSpPr>
        <xdr:cNvPr id="13" name="41 Düz Ok Bağlayıcısı"/>
        <xdr:cNvSpPr>
          <a:spLocks/>
        </xdr:cNvSpPr>
      </xdr:nvSpPr>
      <xdr:spPr>
        <a:xfrm>
          <a:off x="3209925" y="1866900"/>
          <a:ext cx="40005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47625</xdr:rowOff>
    </xdr:from>
    <xdr:to>
      <xdr:col>5</xdr:col>
      <xdr:colOff>104775</xdr:colOff>
      <xdr:row>11</xdr:row>
      <xdr:rowOff>47625</xdr:rowOff>
    </xdr:to>
    <xdr:sp>
      <xdr:nvSpPr>
        <xdr:cNvPr id="14" name="42 Düz Ok Bağlayıcısı"/>
        <xdr:cNvSpPr>
          <a:spLocks/>
        </xdr:cNvSpPr>
      </xdr:nvSpPr>
      <xdr:spPr>
        <a:xfrm flipV="1">
          <a:off x="3190875" y="2667000"/>
          <a:ext cx="3429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133350</xdr:rowOff>
    </xdr:from>
    <xdr:to>
      <xdr:col>3</xdr:col>
      <xdr:colOff>638175</xdr:colOff>
      <xdr:row>6</xdr:row>
      <xdr:rowOff>114300</xdr:rowOff>
    </xdr:to>
    <xdr:sp>
      <xdr:nvSpPr>
        <xdr:cNvPr id="15" name="Düz Ok Bağlayıcısı 60"/>
        <xdr:cNvSpPr>
          <a:spLocks/>
        </xdr:cNvSpPr>
      </xdr:nvSpPr>
      <xdr:spPr>
        <a:xfrm>
          <a:off x="2686050" y="1438275"/>
          <a:ext cx="9525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638175</xdr:colOff>
      <xdr:row>8</xdr:row>
      <xdr:rowOff>123825</xdr:rowOff>
    </xdr:from>
    <xdr:to>
      <xdr:col>3</xdr:col>
      <xdr:colOff>657225</xdr:colOff>
      <xdr:row>9</xdr:row>
      <xdr:rowOff>133350</xdr:rowOff>
    </xdr:to>
    <xdr:sp>
      <xdr:nvSpPr>
        <xdr:cNvPr id="16" name="Düz Ok Bağlayıcısı 62"/>
        <xdr:cNvSpPr>
          <a:spLocks/>
        </xdr:cNvSpPr>
      </xdr:nvSpPr>
      <xdr:spPr>
        <a:xfrm>
          <a:off x="2695575" y="2085975"/>
          <a:ext cx="19050" cy="228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638175</xdr:colOff>
      <xdr:row>12</xdr:row>
      <xdr:rowOff>142875</xdr:rowOff>
    </xdr:from>
    <xdr:to>
      <xdr:col>3</xdr:col>
      <xdr:colOff>657225</xdr:colOff>
      <xdr:row>14</xdr:row>
      <xdr:rowOff>19050</xdr:rowOff>
    </xdr:to>
    <xdr:sp>
      <xdr:nvSpPr>
        <xdr:cNvPr id="17" name="Düz Ok Bağlayıcısı 64"/>
        <xdr:cNvSpPr>
          <a:spLocks/>
        </xdr:cNvSpPr>
      </xdr:nvSpPr>
      <xdr:spPr>
        <a:xfrm flipH="1">
          <a:off x="2695575" y="2981325"/>
          <a:ext cx="19050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638175</xdr:colOff>
      <xdr:row>16</xdr:row>
      <xdr:rowOff>95250</xdr:rowOff>
    </xdr:from>
    <xdr:to>
      <xdr:col>3</xdr:col>
      <xdr:colOff>647700</xdr:colOff>
      <xdr:row>17</xdr:row>
      <xdr:rowOff>57150</xdr:rowOff>
    </xdr:to>
    <xdr:sp>
      <xdr:nvSpPr>
        <xdr:cNvPr id="18" name="Düz Ok Bağlayıcısı 68"/>
        <xdr:cNvSpPr>
          <a:spLocks/>
        </xdr:cNvSpPr>
      </xdr:nvSpPr>
      <xdr:spPr>
        <a:xfrm>
          <a:off x="2695575" y="3810000"/>
          <a:ext cx="9525" cy="1809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647700</xdr:colOff>
      <xdr:row>21</xdr:row>
      <xdr:rowOff>9525</xdr:rowOff>
    </xdr:from>
    <xdr:to>
      <xdr:col>3</xdr:col>
      <xdr:colOff>657225</xdr:colOff>
      <xdr:row>22</xdr:row>
      <xdr:rowOff>76200</xdr:rowOff>
    </xdr:to>
    <xdr:sp>
      <xdr:nvSpPr>
        <xdr:cNvPr id="19" name="Düz Ok Bağlayıcısı 70"/>
        <xdr:cNvSpPr>
          <a:spLocks/>
        </xdr:cNvSpPr>
      </xdr:nvSpPr>
      <xdr:spPr>
        <a:xfrm>
          <a:off x="2705100" y="4819650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657225</xdr:colOff>
      <xdr:row>26</xdr:row>
      <xdr:rowOff>180975</xdr:rowOff>
    </xdr:from>
    <xdr:to>
      <xdr:col>3</xdr:col>
      <xdr:colOff>676275</xdr:colOff>
      <xdr:row>28</xdr:row>
      <xdr:rowOff>19050</xdr:rowOff>
    </xdr:to>
    <xdr:sp>
      <xdr:nvSpPr>
        <xdr:cNvPr id="20" name="Düz Ok Bağlayıcısı 73"/>
        <xdr:cNvSpPr>
          <a:spLocks/>
        </xdr:cNvSpPr>
      </xdr:nvSpPr>
      <xdr:spPr>
        <a:xfrm>
          <a:off x="2714625" y="6086475"/>
          <a:ext cx="19050" cy="2762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="85" zoomScaleNormal="85" zoomScalePageLayoutView="0" workbookViewId="0" topLeftCell="A1">
      <selection activeCell="B24" sqref="B24"/>
    </sheetView>
  </sheetViews>
  <sheetFormatPr defaultColWidth="9.00390625" defaultRowHeight="17.25"/>
  <cols>
    <col min="1" max="1" width="5.625" style="20" customWidth="1"/>
    <col min="2" max="2" width="40.50390625" style="20" customWidth="1"/>
    <col min="3" max="3" width="44.75390625" style="20" customWidth="1"/>
    <col min="4" max="16384" width="9.00390625" style="20" customWidth="1"/>
  </cols>
  <sheetData>
    <row r="1" spans="1:3" ht="18">
      <c r="A1" s="32" t="s">
        <v>26</v>
      </c>
      <c r="B1" s="18"/>
      <c r="C1" s="19"/>
    </row>
    <row r="2" ht="6.75" customHeight="1">
      <c r="A2" s="21"/>
    </row>
    <row r="3" spans="1:3" ht="12.75">
      <c r="A3" s="30" t="s">
        <v>15</v>
      </c>
      <c r="B3" s="17" t="s">
        <v>22</v>
      </c>
      <c r="C3" s="54" t="s">
        <v>58</v>
      </c>
    </row>
    <row r="4" spans="1:3" ht="12.75">
      <c r="A4" s="30" t="s">
        <v>16</v>
      </c>
      <c r="B4" s="17" t="s">
        <v>10</v>
      </c>
      <c r="C4" s="55" t="s">
        <v>59</v>
      </c>
    </row>
    <row r="5" spans="1:3" ht="12.75">
      <c r="A5" s="30" t="s">
        <v>17</v>
      </c>
      <c r="B5" s="17" t="s">
        <v>9</v>
      </c>
      <c r="C5" s="54" t="s">
        <v>56</v>
      </c>
    </row>
    <row r="6" spans="1:3" ht="12.75">
      <c r="A6" s="30" t="s">
        <v>18</v>
      </c>
      <c r="B6" s="17" t="s">
        <v>13</v>
      </c>
      <c r="C6" s="56" t="s">
        <v>60</v>
      </c>
    </row>
    <row r="7" spans="1:3" ht="12.75">
      <c r="A7" s="30" t="s">
        <v>19</v>
      </c>
      <c r="B7" s="17" t="s">
        <v>14</v>
      </c>
      <c r="C7" s="56" t="s">
        <v>61</v>
      </c>
    </row>
    <row r="8" ht="12.75"/>
    <row r="9" spans="1:256" s="29" customFormat="1" ht="28.5">
      <c r="A9" s="59" t="s">
        <v>2</v>
      </c>
      <c r="B9" s="60"/>
      <c r="C9" s="6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31" customFormat="1" ht="21">
      <c r="A10" s="65" t="s">
        <v>1</v>
      </c>
      <c r="B10" s="66"/>
      <c r="C10" s="6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31" customFormat="1" ht="19.5">
      <c r="A11" s="35"/>
      <c r="B11" s="36"/>
      <c r="C11" s="3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3" ht="19.5">
      <c r="A12" s="62" t="s">
        <v>0</v>
      </c>
      <c r="B12" s="63"/>
      <c r="C12" s="64"/>
    </row>
    <row r="13" spans="1:4" ht="15">
      <c r="A13" s="22">
        <v>2</v>
      </c>
      <c r="B13" s="23" t="s">
        <v>20</v>
      </c>
      <c r="C13" s="24"/>
      <c r="D13" s="25"/>
    </row>
    <row r="14" spans="1:4" ht="12.75">
      <c r="A14" s="26" t="e">
        <f>IF(AND(#REF!&lt;&gt;"",#REF!&lt;&gt;""),1,0)</f>
        <v>#REF!</v>
      </c>
      <c r="B14" s="33" t="s">
        <v>27</v>
      </c>
      <c r="D14" s="25"/>
    </row>
    <row r="15" spans="1:4" ht="12.75">
      <c r="A15" s="39" t="e">
        <f>IF(AND(#REF!&lt;&gt;"",#REF!&lt;&gt;""),1,0)</f>
        <v>#REF!</v>
      </c>
      <c r="B15" s="40" t="s">
        <v>51</v>
      </c>
      <c r="C15" s="41"/>
      <c r="D15" s="25"/>
    </row>
    <row r="16" spans="1:4" ht="12.75">
      <c r="A16" s="27" t="e">
        <f>IF(#REF!&lt;&gt;"",1,0)</f>
        <v>#REF!</v>
      </c>
      <c r="B16" s="33" t="s">
        <v>28</v>
      </c>
      <c r="D16" s="25"/>
    </row>
    <row r="17" spans="1:3" ht="15">
      <c r="A17" s="23">
        <v>3</v>
      </c>
      <c r="B17" s="34" t="s">
        <v>11</v>
      </c>
      <c r="C17" s="24"/>
    </row>
    <row r="18" spans="1:4" ht="12.75">
      <c r="A18" s="27" t="e">
        <f>IF(#REF!&lt;&gt;"",1,0)</f>
        <v>#REF!</v>
      </c>
      <c r="B18" s="33" t="s">
        <v>29</v>
      </c>
      <c r="C18" s="28"/>
      <c r="D18" s="25"/>
    </row>
    <row r="19" spans="1:4" ht="12.75">
      <c r="A19" s="27" t="e">
        <f>IF(#REF!&lt;&gt;"",1,0)</f>
        <v>#REF!</v>
      </c>
      <c r="B19" s="33" t="s">
        <v>30</v>
      </c>
      <c r="C19" s="28"/>
      <c r="D19" s="25"/>
    </row>
    <row r="20" spans="1:4" ht="12.75">
      <c r="A20" s="27" t="e">
        <f>IF(#REF!&lt;&gt;"",1,0)</f>
        <v>#REF!</v>
      </c>
      <c r="B20" s="33" t="s">
        <v>31</v>
      </c>
      <c r="C20" s="28"/>
      <c r="D20" s="25"/>
    </row>
    <row r="21" spans="1:4" ht="12.75">
      <c r="A21" s="27" t="e">
        <f>IF(AND(#REF!&lt;&gt;"",#REF!&lt;&gt;""),1,0)</f>
        <v>#REF!</v>
      </c>
      <c r="B21" s="33" t="s">
        <v>32</v>
      </c>
      <c r="C21" s="28"/>
      <c r="D21" s="25"/>
    </row>
    <row r="22" spans="1:4" ht="12.75">
      <c r="A22" s="27" t="e">
        <f>IF(#REF!&lt;&gt;"",1,0)</f>
        <v>#REF!</v>
      </c>
      <c r="B22" s="33" t="s">
        <v>47</v>
      </c>
      <c r="C22" s="28"/>
      <c r="D22" s="25"/>
    </row>
    <row r="23" spans="1:4" ht="12.75">
      <c r="A23" s="27" t="e">
        <f>IF(#REF!&lt;&gt;"",1,0)</f>
        <v>#REF!</v>
      </c>
      <c r="B23" s="33" t="s">
        <v>48</v>
      </c>
      <c r="C23" s="28"/>
      <c r="D23" s="25"/>
    </row>
    <row r="24" spans="1:2" ht="12.75">
      <c r="A24" s="27"/>
      <c r="B24" s="33" t="s">
        <v>7</v>
      </c>
    </row>
    <row r="25" spans="1:2" ht="12.75">
      <c r="A25" s="26" t="e">
        <f>IF(AND(#REF!&lt;&gt;"",#REF!&lt;&gt;""),1,0)</f>
        <v>#REF!</v>
      </c>
      <c r="B25" s="33" t="s">
        <v>3</v>
      </c>
    </row>
    <row r="26" spans="1:2" ht="12.75">
      <c r="A26" s="26" t="e">
        <f>IF(AND(#REF!&lt;&gt;"",#REF!&lt;&gt;"",#REF!&lt;&gt;""),1,0)</f>
        <v>#REF!</v>
      </c>
      <c r="B26" s="33" t="s">
        <v>4</v>
      </c>
    </row>
    <row r="27" spans="1:3" ht="15">
      <c r="A27" s="23">
        <v>5</v>
      </c>
      <c r="B27" s="34" t="s">
        <v>33</v>
      </c>
      <c r="C27" s="24"/>
    </row>
    <row r="28" spans="1:2" ht="12.75">
      <c r="A28" s="27" t="e">
        <f>IF(AND(#REF!&lt;&gt;"",#REF!&lt;&gt;"",#REF!&lt;&gt;"",#REF!&lt;&gt;"",#REF!&lt;&gt;""""),1,0)</f>
        <v>#REF!</v>
      </c>
      <c r="B28" s="33" t="s">
        <v>8</v>
      </c>
    </row>
    <row r="29" spans="1:3" ht="15">
      <c r="A29" s="23">
        <v>6</v>
      </c>
      <c r="B29" s="34" t="s">
        <v>5</v>
      </c>
      <c r="C29" s="24"/>
    </row>
    <row r="30" spans="1:2" ht="12.75">
      <c r="A30" s="27" t="e">
        <f>IF(AND(#REF!&lt;&gt;"",#REF!&lt;&gt;""),1,0)</f>
        <v>#REF!</v>
      </c>
      <c r="B30" s="33" t="s">
        <v>6</v>
      </c>
    </row>
  </sheetData>
  <sheetProtection selectLockedCells="1"/>
  <mergeCells count="3">
    <mergeCell ref="A9:C9"/>
    <mergeCell ref="A12:C12"/>
    <mergeCell ref="A10:C10"/>
  </mergeCells>
  <conditionalFormatting sqref="C3:C7">
    <cfRule type="containsBlanks" priority="4" dxfId="0">
      <formula>LEN(TRIM(C3))=0</formula>
    </cfRule>
  </conditionalFormatting>
  <conditionalFormatting sqref="A30 A28 A14:A16 A18:A26">
    <cfRule type="iconSet" priority="3" dxfId="3">
      <iconSet iconSet="3Symbols2" showValue="0">
        <cfvo type="percent" val="0"/>
        <cfvo gte="0" type="num" val="0"/>
        <cfvo type="num" val="1"/>
      </iconSet>
    </cfRule>
  </conditionalFormatting>
  <conditionalFormatting sqref="A15">
    <cfRule type="iconSet" priority="2" dxfId="3">
      <iconSet iconSet="3Symbols2" showValue="0">
        <cfvo type="percent" val="0"/>
        <cfvo gte="0" type="num" val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0" r:id="rId3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view="pageBreakPreview" zoomScale="85" zoomScaleNormal="120" zoomScaleSheetLayoutView="85" zoomScalePageLayoutView="120" workbookViewId="0" topLeftCell="A10">
      <selection activeCell="J32" sqref="J32"/>
    </sheetView>
  </sheetViews>
  <sheetFormatPr defaultColWidth="9.00390625" defaultRowHeight="17.25"/>
  <cols>
    <col min="8" max="8" width="8.875" style="0" customWidth="1"/>
    <col min="9" max="9" width="9.00390625" style="0" hidden="1" customWidth="1"/>
  </cols>
  <sheetData>
    <row r="1" spans="1:9" ht="22.5">
      <c r="A1" s="71" t="s">
        <v>84</v>
      </c>
      <c r="B1" s="71"/>
      <c r="C1" s="71"/>
      <c r="D1" s="71"/>
      <c r="E1" s="71"/>
      <c r="F1" s="71"/>
      <c r="G1" s="71"/>
      <c r="H1" s="71"/>
      <c r="I1" s="71"/>
    </row>
    <row r="2" spans="1:9" ht="22.5">
      <c r="A2" s="71" t="s">
        <v>55</v>
      </c>
      <c r="B2" s="71"/>
      <c r="C2" s="71"/>
      <c r="D2" s="71"/>
      <c r="E2" s="71"/>
      <c r="F2" s="71"/>
      <c r="G2" s="71"/>
      <c r="H2" s="71"/>
      <c r="I2" s="71"/>
    </row>
    <row r="3" spans="1:9" ht="23.25">
      <c r="A3" s="72" t="s">
        <v>56</v>
      </c>
      <c r="B3" s="72"/>
      <c r="C3" s="72"/>
      <c r="D3" s="72"/>
      <c r="E3" s="72"/>
      <c r="F3" s="72"/>
      <c r="G3" s="72"/>
      <c r="H3" s="72"/>
      <c r="I3" s="72"/>
    </row>
    <row r="30" ht="17.25">
      <c r="D30" s="46"/>
    </row>
    <row r="34" ht="18" thickBot="1"/>
    <row r="35" spans="1:9" ht="17.25">
      <c r="A35" s="73" t="s">
        <v>49</v>
      </c>
      <c r="B35" s="74"/>
      <c r="C35" s="74"/>
      <c r="D35" s="75"/>
      <c r="E35" s="73" t="s">
        <v>50</v>
      </c>
      <c r="F35" s="74"/>
      <c r="G35" s="74"/>
      <c r="H35" s="74"/>
      <c r="I35" s="75"/>
    </row>
    <row r="36" spans="1:9" ht="18.75" customHeight="1">
      <c r="A36" s="76" t="s">
        <v>85</v>
      </c>
      <c r="B36" s="77"/>
      <c r="C36" s="77"/>
      <c r="D36" s="78"/>
      <c r="E36" s="76" t="s">
        <v>87</v>
      </c>
      <c r="F36" s="77"/>
      <c r="G36" s="77"/>
      <c r="H36" s="77"/>
      <c r="I36" s="78"/>
    </row>
    <row r="37" spans="1:9" ht="18" thickBot="1">
      <c r="A37" s="68" t="s">
        <v>86</v>
      </c>
      <c r="B37" s="69"/>
      <c r="C37" s="69"/>
      <c r="D37" s="70"/>
      <c r="E37" s="68" t="s">
        <v>57</v>
      </c>
      <c r="F37" s="69"/>
      <c r="G37" s="69"/>
      <c r="H37" s="69"/>
      <c r="I37" s="37"/>
    </row>
    <row r="45" ht="17.25">
      <c r="F45" s="45"/>
    </row>
  </sheetData>
  <sheetProtection/>
  <mergeCells count="9">
    <mergeCell ref="A37:D37"/>
    <mergeCell ref="E37:H37"/>
    <mergeCell ref="A1:I1"/>
    <mergeCell ref="A2:I2"/>
    <mergeCell ref="A3:I3"/>
    <mergeCell ref="A35:D35"/>
    <mergeCell ref="E35:I35"/>
    <mergeCell ref="A36:D36"/>
    <mergeCell ref="E36:I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showGridLines="0" view="pageBreakPreview" zoomScale="85" zoomScaleNormal="120" zoomScaleSheetLayoutView="85" zoomScalePageLayoutView="120" workbookViewId="0" topLeftCell="A1">
      <selection activeCell="G39" sqref="G39"/>
    </sheetView>
  </sheetViews>
  <sheetFormatPr defaultColWidth="9.00390625" defaultRowHeight="17.25"/>
  <cols>
    <col min="8" max="8" width="8.875" style="0" customWidth="1"/>
    <col min="9" max="10" width="9.00390625" style="0" hidden="1" customWidth="1"/>
  </cols>
  <sheetData>
    <row r="1" spans="1:9" ht="22.5">
      <c r="A1" s="71" t="s">
        <v>84</v>
      </c>
      <c r="B1" s="71"/>
      <c r="C1" s="71"/>
      <c r="D1" s="71"/>
      <c r="E1" s="71"/>
      <c r="F1" s="71"/>
      <c r="G1" s="71"/>
      <c r="H1" s="71"/>
      <c r="I1" s="71"/>
    </row>
    <row r="2" spans="1:9" ht="22.5">
      <c r="A2" s="71" t="s">
        <v>55</v>
      </c>
      <c r="B2" s="71"/>
      <c r="C2" s="71"/>
      <c r="D2" s="71"/>
      <c r="E2" s="71"/>
      <c r="F2" s="71"/>
      <c r="G2" s="71"/>
      <c r="H2" s="71"/>
      <c r="I2" s="71"/>
    </row>
    <row r="3" spans="1:9" ht="23.25">
      <c r="A3" s="72" t="s">
        <v>56</v>
      </c>
      <c r="B3" s="72"/>
      <c r="C3" s="72"/>
      <c r="D3" s="72"/>
      <c r="E3" s="72"/>
      <c r="F3" s="72"/>
      <c r="G3" s="72"/>
      <c r="H3" s="72"/>
      <c r="I3" s="72"/>
    </row>
    <row r="5" spans="1:8" ht="17.25">
      <c r="A5" s="47"/>
      <c r="B5" s="47"/>
      <c r="C5" s="47"/>
      <c r="D5" s="47"/>
      <c r="E5" s="47"/>
      <c r="F5" s="47"/>
      <c r="G5" s="47"/>
      <c r="H5" s="47"/>
    </row>
    <row r="6" spans="1:8" ht="17.25">
      <c r="A6" s="47"/>
      <c r="B6" s="47"/>
      <c r="C6" s="47"/>
      <c r="D6" s="47"/>
      <c r="E6" s="47"/>
      <c r="F6" s="47"/>
      <c r="G6" s="47"/>
      <c r="H6" s="47"/>
    </row>
    <row r="7" spans="1:8" ht="17.25">
      <c r="A7" s="47"/>
      <c r="B7" s="47"/>
      <c r="C7" s="47"/>
      <c r="D7" s="47"/>
      <c r="E7" s="47"/>
      <c r="F7" s="47"/>
      <c r="G7" s="47"/>
      <c r="H7" s="47"/>
    </row>
    <row r="8" spans="1:16" ht="17.25">
      <c r="A8" s="47"/>
      <c r="B8" s="47"/>
      <c r="C8" s="47"/>
      <c r="D8" s="47"/>
      <c r="E8" s="47"/>
      <c r="F8" s="47"/>
      <c r="G8" s="47"/>
      <c r="H8" s="47"/>
      <c r="J8" s="47"/>
      <c r="K8" s="47"/>
      <c r="L8" s="47"/>
      <c r="M8" s="47"/>
      <c r="N8" s="47"/>
      <c r="O8" s="47"/>
      <c r="P8" s="47"/>
    </row>
    <row r="9" spans="1:16" ht="17.25">
      <c r="A9" s="47"/>
      <c r="B9" s="47"/>
      <c r="C9" s="47"/>
      <c r="D9" s="47"/>
      <c r="E9" s="47"/>
      <c r="F9" s="47"/>
      <c r="G9" s="47"/>
      <c r="H9" s="47"/>
      <c r="J9" s="47"/>
      <c r="K9" s="47"/>
      <c r="L9" s="47"/>
      <c r="M9" s="47"/>
      <c r="N9" s="47"/>
      <c r="O9" s="47"/>
      <c r="P9" s="47"/>
    </row>
    <row r="10" spans="1:16" ht="17.25">
      <c r="A10" s="47"/>
      <c r="B10" s="47"/>
      <c r="C10" s="47"/>
      <c r="D10" s="47"/>
      <c r="E10" s="47"/>
      <c r="F10" s="47"/>
      <c r="G10" s="47"/>
      <c r="H10" s="47"/>
      <c r="J10" s="47"/>
      <c r="K10" s="47"/>
      <c r="L10" s="47"/>
      <c r="M10" s="47"/>
      <c r="N10" s="47"/>
      <c r="O10" s="47"/>
      <c r="P10" s="47"/>
    </row>
    <row r="11" spans="1:16" ht="17.25">
      <c r="A11" s="47"/>
      <c r="B11" s="47"/>
      <c r="C11" s="47"/>
      <c r="D11" s="47"/>
      <c r="E11" s="47"/>
      <c r="F11" s="47"/>
      <c r="G11" s="47"/>
      <c r="H11" s="47"/>
      <c r="J11" s="47"/>
      <c r="K11" s="47"/>
      <c r="L11" s="47"/>
      <c r="M11" s="47"/>
      <c r="N11" s="47"/>
      <c r="O11" s="47"/>
      <c r="P11" s="47"/>
    </row>
    <row r="12" spans="1:16" ht="17.25">
      <c r="A12" s="47"/>
      <c r="B12" s="47"/>
      <c r="C12" s="47"/>
      <c r="D12" s="47"/>
      <c r="E12" s="47"/>
      <c r="F12" s="47"/>
      <c r="G12" s="47"/>
      <c r="H12" s="47"/>
      <c r="J12" s="47"/>
      <c r="K12" s="47"/>
      <c r="L12" s="47"/>
      <c r="M12" s="47"/>
      <c r="N12" s="47"/>
      <c r="O12" s="47"/>
      <c r="P12" s="47"/>
    </row>
    <row r="13" spans="1:16" ht="17.25">
      <c r="A13" s="47"/>
      <c r="B13" s="47"/>
      <c r="C13" s="47"/>
      <c r="D13" s="47"/>
      <c r="E13" s="47"/>
      <c r="F13" s="47"/>
      <c r="G13" s="47"/>
      <c r="H13" s="50"/>
      <c r="J13" s="47"/>
      <c r="K13" s="47"/>
      <c r="L13" s="47"/>
      <c r="M13" s="47"/>
      <c r="N13" s="47"/>
      <c r="O13" s="47"/>
      <c r="P13" s="47"/>
    </row>
    <row r="14" spans="1:16" ht="17.25">
      <c r="A14" s="47"/>
      <c r="B14" s="47"/>
      <c r="C14" s="47"/>
      <c r="D14" s="47"/>
      <c r="E14" s="47"/>
      <c r="F14" s="47"/>
      <c r="G14" s="47"/>
      <c r="H14" s="47"/>
      <c r="J14" s="47"/>
      <c r="K14" s="47"/>
      <c r="L14" s="47"/>
      <c r="M14" s="47"/>
      <c r="N14" s="47"/>
      <c r="O14" s="47"/>
      <c r="P14" s="47"/>
    </row>
    <row r="15" spans="1:16" ht="17.25">
      <c r="A15" s="47"/>
      <c r="B15" s="47"/>
      <c r="C15" s="47"/>
      <c r="D15" s="47"/>
      <c r="E15" s="47"/>
      <c r="F15" s="47"/>
      <c r="G15" s="47"/>
      <c r="H15" s="47"/>
      <c r="J15" s="47"/>
      <c r="K15" s="47"/>
      <c r="L15" s="47"/>
      <c r="M15" s="47"/>
      <c r="N15" s="47"/>
      <c r="O15" s="47"/>
      <c r="P15" s="47"/>
    </row>
    <row r="16" spans="1:16" ht="17.25">
      <c r="A16" s="47"/>
      <c r="B16" s="47"/>
      <c r="C16" s="47"/>
      <c r="D16" s="47"/>
      <c r="E16" s="47"/>
      <c r="F16" s="47"/>
      <c r="G16" s="47"/>
      <c r="H16" s="47"/>
      <c r="J16" s="47"/>
      <c r="K16" s="47"/>
      <c r="L16" s="47"/>
      <c r="M16" s="47"/>
      <c r="N16" s="47"/>
      <c r="O16" s="47"/>
      <c r="P16" s="47"/>
    </row>
    <row r="17" spans="1:16" ht="17.25">
      <c r="A17" s="48"/>
      <c r="B17" s="48"/>
      <c r="C17" s="48"/>
      <c r="D17" s="48"/>
      <c r="E17" s="48"/>
      <c r="F17" s="48"/>
      <c r="G17" s="48"/>
      <c r="H17" s="53"/>
      <c r="J17" s="47"/>
      <c r="K17" s="47"/>
      <c r="L17" s="47"/>
      <c r="M17" s="47"/>
      <c r="N17" s="47"/>
      <c r="O17" s="47"/>
      <c r="P17" s="47"/>
    </row>
    <row r="18" spans="1:16" ht="17.25">
      <c r="A18" s="48"/>
      <c r="B18" s="48"/>
      <c r="C18" s="48"/>
      <c r="D18" s="48"/>
      <c r="E18" s="48"/>
      <c r="F18" s="47"/>
      <c r="G18" s="48"/>
      <c r="H18" s="48"/>
      <c r="J18" s="47"/>
      <c r="K18" s="47"/>
      <c r="L18" s="47"/>
      <c r="M18" s="47"/>
      <c r="N18" s="47"/>
      <c r="O18" s="47"/>
      <c r="P18" s="47"/>
    </row>
    <row r="19" spans="1:16" ht="17.25">
      <c r="A19" s="48"/>
      <c r="B19" s="48"/>
      <c r="C19" s="48"/>
      <c r="D19" s="48"/>
      <c r="E19" s="48"/>
      <c r="F19" s="48"/>
      <c r="G19" s="48"/>
      <c r="H19" s="48"/>
      <c r="J19" s="47"/>
      <c r="K19" s="47"/>
      <c r="L19" s="47"/>
      <c r="M19" s="47"/>
      <c r="N19" s="47"/>
      <c r="O19" s="47"/>
      <c r="P19" s="47"/>
    </row>
    <row r="20" spans="1:16" ht="17.25">
      <c r="A20" s="48"/>
      <c r="B20" s="48"/>
      <c r="C20" s="48"/>
      <c r="D20" s="48"/>
      <c r="E20" s="48"/>
      <c r="F20" s="48"/>
      <c r="G20" s="48"/>
      <c r="H20" s="48"/>
      <c r="J20" s="47"/>
      <c r="K20" s="47"/>
      <c r="L20" s="47"/>
      <c r="M20" s="47"/>
      <c r="N20" s="47"/>
      <c r="O20" s="47"/>
      <c r="P20" s="47"/>
    </row>
    <row r="21" spans="1:16" ht="17.25">
      <c r="A21" s="48"/>
      <c r="B21" s="48"/>
      <c r="C21" s="48"/>
      <c r="D21" s="48"/>
      <c r="E21" s="48"/>
      <c r="F21" s="48"/>
      <c r="G21" s="48"/>
      <c r="H21" s="48"/>
      <c r="J21" s="47"/>
      <c r="K21" s="47"/>
      <c r="L21" s="47"/>
      <c r="M21" s="47"/>
      <c r="N21" s="47"/>
      <c r="O21" s="47"/>
      <c r="P21" s="47"/>
    </row>
    <row r="22" spans="1:16" ht="17.25">
      <c r="A22" s="48"/>
      <c r="B22" s="48"/>
      <c r="C22" s="48"/>
      <c r="D22" s="48"/>
      <c r="E22" s="48"/>
      <c r="F22" s="48"/>
      <c r="G22" s="48"/>
      <c r="H22" s="50"/>
      <c r="J22" s="47"/>
      <c r="K22" s="47"/>
      <c r="L22" s="47"/>
      <c r="M22" s="47"/>
      <c r="N22" s="47"/>
      <c r="O22" s="47"/>
      <c r="P22" s="47"/>
    </row>
    <row r="23" spans="1:16" ht="17.25">
      <c r="A23" s="48"/>
      <c r="B23" s="48"/>
      <c r="C23" s="48"/>
      <c r="D23" s="48"/>
      <c r="E23" s="48"/>
      <c r="F23" s="48"/>
      <c r="G23" s="48"/>
      <c r="H23" s="48"/>
      <c r="J23" s="47"/>
      <c r="K23" s="47"/>
      <c r="L23" s="47"/>
      <c r="M23" s="47"/>
      <c r="N23" s="47"/>
      <c r="O23" s="47"/>
      <c r="P23" s="47"/>
    </row>
    <row r="24" spans="1:16" ht="17.25">
      <c r="A24" s="48"/>
      <c r="B24" s="48"/>
      <c r="C24" s="48"/>
      <c r="D24" s="48"/>
      <c r="E24" s="48"/>
      <c r="F24" s="48"/>
      <c r="G24" s="48"/>
      <c r="H24" s="48"/>
      <c r="J24" s="47"/>
      <c r="K24" s="47"/>
      <c r="L24" s="47"/>
      <c r="M24" s="47"/>
      <c r="N24" s="47"/>
      <c r="O24" s="47"/>
      <c r="P24" s="47"/>
    </row>
    <row r="25" spans="1:16" ht="17.25">
      <c r="A25" s="48"/>
      <c r="B25" s="48"/>
      <c r="C25" s="48"/>
      <c r="D25" s="48"/>
      <c r="E25" s="48"/>
      <c r="F25" s="48"/>
      <c r="G25" s="48"/>
      <c r="H25" s="48"/>
      <c r="J25" s="47"/>
      <c r="K25" s="47"/>
      <c r="L25" s="47"/>
      <c r="M25" s="47"/>
      <c r="N25" s="47"/>
      <c r="O25" s="47"/>
      <c r="P25" s="47"/>
    </row>
    <row r="26" spans="1:16" ht="17.25">
      <c r="A26" s="48"/>
      <c r="B26" s="48"/>
      <c r="C26" s="48"/>
      <c r="D26" s="48"/>
      <c r="E26" s="48"/>
      <c r="F26" s="48"/>
      <c r="G26" s="48"/>
      <c r="H26" s="48"/>
      <c r="J26" s="47"/>
      <c r="K26" s="47"/>
      <c r="L26" s="47"/>
      <c r="M26" s="47"/>
      <c r="N26" s="47"/>
      <c r="O26" s="47"/>
      <c r="P26" s="47"/>
    </row>
    <row r="27" spans="1:16" ht="17.25">
      <c r="A27" s="48"/>
      <c r="B27" s="48"/>
      <c r="C27" s="48"/>
      <c r="D27" s="48"/>
      <c r="E27" s="48"/>
      <c r="F27" s="48"/>
      <c r="G27" s="48"/>
      <c r="H27" s="48"/>
      <c r="J27" s="47"/>
      <c r="K27" s="47"/>
      <c r="L27" s="47"/>
      <c r="M27" s="47"/>
      <c r="N27" s="47"/>
      <c r="O27" s="47"/>
      <c r="P27" s="47"/>
    </row>
    <row r="28" spans="1:16" ht="17.25">
      <c r="A28" s="48"/>
      <c r="B28" s="48"/>
      <c r="C28" s="48"/>
      <c r="D28" s="48"/>
      <c r="E28" s="48"/>
      <c r="F28" s="48"/>
      <c r="G28" s="48"/>
      <c r="H28" s="48"/>
      <c r="J28" s="47"/>
      <c r="K28" s="47"/>
      <c r="L28" s="47"/>
      <c r="M28" s="47"/>
      <c r="N28" s="47"/>
      <c r="O28" s="47"/>
      <c r="P28" s="47"/>
    </row>
    <row r="29" spans="1:16" ht="17.25">
      <c r="A29" s="48"/>
      <c r="B29" s="48"/>
      <c r="C29" s="48"/>
      <c r="D29" s="48"/>
      <c r="E29" s="48"/>
      <c r="F29" s="48"/>
      <c r="G29" s="48"/>
      <c r="H29" s="48"/>
      <c r="J29" s="47"/>
      <c r="K29" s="47"/>
      <c r="L29" s="47"/>
      <c r="M29" s="47"/>
      <c r="N29" s="47"/>
      <c r="O29" s="47"/>
      <c r="P29" s="47"/>
    </row>
    <row r="30" spans="1:16" ht="17.25">
      <c r="A30" s="48"/>
      <c r="B30" s="48"/>
      <c r="C30" s="48"/>
      <c r="D30" s="49"/>
      <c r="E30" s="48"/>
      <c r="F30" s="48"/>
      <c r="G30" s="48"/>
      <c r="H30" s="48"/>
      <c r="J30" s="47"/>
      <c r="K30" s="47"/>
      <c r="L30" s="47"/>
      <c r="M30" s="47"/>
      <c r="N30" s="47"/>
      <c r="O30" s="47"/>
      <c r="P30" s="47"/>
    </row>
    <row r="31" spans="1:16" ht="17.25">
      <c r="A31" s="48"/>
      <c r="B31" s="48"/>
      <c r="C31" s="52"/>
      <c r="D31" s="48"/>
      <c r="E31" s="48"/>
      <c r="F31" s="48"/>
      <c r="G31" s="48"/>
      <c r="H31" s="48"/>
      <c r="J31" s="47"/>
      <c r="K31" s="47"/>
      <c r="L31" s="47"/>
      <c r="M31" s="47"/>
      <c r="N31" s="47"/>
      <c r="O31" s="47"/>
      <c r="P31" s="47"/>
    </row>
    <row r="32" spans="1:16" ht="17.25">
      <c r="A32" s="48"/>
      <c r="B32" s="48"/>
      <c r="C32" s="48"/>
      <c r="D32" s="48"/>
      <c r="E32" s="48"/>
      <c r="F32" s="48"/>
      <c r="G32" s="48"/>
      <c r="H32" s="48"/>
      <c r="J32" s="47"/>
      <c r="K32" s="47"/>
      <c r="L32" s="47"/>
      <c r="M32" s="47"/>
      <c r="N32" s="47"/>
      <c r="O32" s="47"/>
      <c r="P32" s="47"/>
    </row>
    <row r="33" spans="1:16" ht="17.25">
      <c r="A33" s="48"/>
      <c r="B33" s="48"/>
      <c r="C33" s="48"/>
      <c r="D33" s="48"/>
      <c r="E33" s="48"/>
      <c r="F33" s="48"/>
      <c r="G33" s="48"/>
      <c r="H33" s="48"/>
      <c r="J33" s="47"/>
      <c r="K33" s="47"/>
      <c r="L33" s="47"/>
      <c r="M33" s="47"/>
      <c r="N33" s="47"/>
      <c r="O33" s="47"/>
      <c r="P33" s="47"/>
    </row>
    <row r="34" spans="1:16" ht="18" thickBot="1">
      <c r="A34" s="48"/>
      <c r="B34" s="48"/>
      <c r="C34" s="48"/>
      <c r="D34" s="48"/>
      <c r="E34" s="48"/>
      <c r="F34" s="48"/>
      <c r="G34" s="48"/>
      <c r="H34" s="48"/>
      <c r="J34" s="47"/>
      <c r="K34" s="47"/>
      <c r="L34" s="47"/>
      <c r="M34" s="47"/>
      <c r="N34" s="47"/>
      <c r="O34" s="47"/>
      <c r="P34" s="47"/>
    </row>
    <row r="35" spans="1:16" ht="17.25">
      <c r="A35" s="73" t="s">
        <v>49</v>
      </c>
      <c r="B35" s="74"/>
      <c r="C35" s="74"/>
      <c r="D35" s="75"/>
      <c r="E35" s="73" t="s">
        <v>50</v>
      </c>
      <c r="F35" s="74"/>
      <c r="G35" s="74"/>
      <c r="H35" s="74"/>
      <c r="I35" s="75"/>
      <c r="J35" s="47"/>
      <c r="K35" s="47"/>
      <c r="L35" s="47"/>
      <c r="M35" s="47"/>
      <c r="N35" s="47"/>
      <c r="O35" s="47"/>
      <c r="P35" s="47"/>
    </row>
    <row r="36" spans="1:16" ht="18.75" customHeight="1">
      <c r="A36" s="76" t="s">
        <v>85</v>
      </c>
      <c r="B36" s="77"/>
      <c r="C36" s="77"/>
      <c r="D36" s="78"/>
      <c r="E36" s="76" t="s">
        <v>87</v>
      </c>
      <c r="F36" s="77"/>
      <c r="G36" s="77"/>
      <c r="H36" s="77"/>
      <c r="I36" s="78"/>
      <c r="J36" s="47"/>
      <c r="K36" s="47"/>
      <c r="L36" s="47"/>
      <c r="M36" s="47"/>
      <c r="N36" s="47"/>
      <c r="O36" s="47"/>
      <c r="P36" s="47"/>
    </row>
    <row r="37" spans="1:16" ht="18" thickBot="1">
      <c r="A37" s="68" t="s">
        <v>86</v>
      </c>
      <c r="B37" s="69"/>
      <c r="C37" s="69"/>
      <c r="D37" s="70"/>
      <c r="E37" s="68" t="s">
        <v>83</v>
      </c>
      <c r="F37" s="69"/>
      <c r="G37" s="69"/>
      <c r="H37" s="69"/>
      <c r="I37" s="37"/>
      <c r="J37" s="47"/>
      <c r="K37" s="47"/>
      <c r="L37" s="47"/>
      <c r="M37" s="47"/>
      <c r="N37" s="47"/>
      <c r="O37" s="47"/>
      <c r="P37" s="47"/>
    </row>
    <row r="38" spans="10:16" ht="17.25">
      <c r="J38" s="47"/>
      <c r="K38" s="47"/>
      <c r="L38" s="47"/>
      <c r="M38" s="47"/>
      <c r="N38" s="47"/>
      <c r="O38" s="47"/>
      <c r="P38" s="47"/>
    </row>
    <row r="45" ht="17.25">
      <c r="F45" s="45"/>
    </row>
  </sheetData>
  <sheetProtection/>
  <mergeCells count="9">
    <mergeCell ref="A37:D37"/>
    <mergeCell ref="E37:H37"/>
    <mergeCell ref="A1:I1"/>
    <mergeCell ref="A2:I2"/>
    <mergeCell ref="A3:I3"/>
    <mergeCell ref="A35:D35"/>
    <mergeCell ref="E35:I35"/>
    <mergeCell ref="A36:D36"/>
    <mergeCell ref="E36:I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showGridLines="0" view="pageBreakPreview" zoomScale="85" zoomScaleNormal="120" zoomScaleSheetLayoutView="85" zoomScalePageLayoutView="120" workbookViewId="0" topLeftCell="A4">
      <selection activeCell="E30" sqref="E30"/>
    </sheetView>
  </sheetViews>
  <sheetFormatPr defaultColWidth="9.00390625" defaultRowHeight="17.25"/>
  <cols>
    <col min="8" max="8" width="8.875" style="0" customWidth="1"/>
    <col min="9" max="10" width="9.00390625" style="0" hidden="1" customWidth="1"/>
  </cols>
  <sheetData>
    <row r="1" spans="1:9" ht="22.5">
      <c r="A1" s="71" t="s">
        <v>88</v>
      </c>
      <c r="B1" s="71"/>
      <c r="C1" s="71"/>
      <c r="D1" s="71"/>
      <c r="E1" s="71"/>
      <c r="F1" s="71"/>
      <c r="G1" s="71"/>
      <c r="H1" s="71"/>
      <c r="I1" s="71"/>
    </row>
    <row r="2" spans="1:9" ht="22.5">
      <c r="A2" s="71" t="s">
        <v>55</v>
      </c>
      <c r="B2" s="71"/>
      <c r="C2" s="71"/>
      <c r="D2" s="71"/>
      <c r="E2" s="71"/>
      <c r="F2" s="71"/>
      <c r="G2" s="71"/>
      <c r="H2" s="71"/>
      <c r="I2" s="71"/>
    </row>
    <row r="3" spans="1:9" ht="23.25">
      <c r="A3" s="72" t="s">
        <v>56</v>
      </c>
      <c r="B3" s="72"/>
      <c r="C3" s="72"/>
      <c r="D3" s="72"/>
      <c r="E3" s="72"/>
      <c r="F3" s="72"/>
      <c r="G3" s="72"/>
      <c r="H3" s="72"/>
      <c r="I3" s="72"/>
    </row>
    <row r="5" spans="1:16" ht="17.25">
      <c r="A5" s="47"/>
      <c r="B5" s="47"/>
      <c r="C5" s="47"/>
      <c r="D5" s="47"/>
      <c r="E5" s="47"/>
      <c r="F5" s="47"/>
      <c r="G5" s="47"/>
      <c r="H5" s="47"/>
      <c r="K5" s="51"/>
      <c r="L5" s="51"/>
      <c r="M5" s="51"/>
      <c r="N5" s="51"/>
      <c r="O5" s="51"/>
      <c r="P5" s="51"/>
    </row>
    <row r="6" spans="1:16" ht="17.25">
      <c r="A6" s="47"/>
      <c r="B6" s="47"/>
      <c r="C6" s="47"/>
      <c r="D6" s="47"/>
      <c r="E6" s="47"/>
      <c r="F6" s="47"/>
      <c r="G6" s="47"/>
      <c r="H6" s="47"/>
      <c r="K6" s="51"/>
      <c r="L6" s="51"/>
      <c r="M6" s="51"/>
      <c r="N6" s="51"/>
      <c r="O6" s="51"/>
      <c r="P6" s="51"/>
    </row>
    <row r="7" spans="1:16" ht="17.25">
      <c r="A7" s="47"/>
      <c r="B7" s="47"/>
      <c r="C7" s="47"/>
      <c r="D7" s="47"/>
      <c r="E7" s="47"/>
      <c r="F7" s="47"/>
      <c r="G7" s="47"/>
      <c r="H7" s="47"/>
      <c r="K7" s="51"/>
      <c r="L7" s="51"/>
      <c r="M7" s="51"/>
      <c r="N7" s="51"/>
      <c r="O7" s="51"/>
      <c r="P7" s="51"/>
    </row>
    <row r="8" spans="1:16" ht="17.25">
      <c r="A8" s="47"/>
      <c r="B8" s="47"/>
      <c r="C8" s="50"/>
      <c r="D8" s="47"/>
      <c r="E8" s="47"/>
      <c r="F8" s="47"/>
      <c r="G8" s="47"/>
      <c r="H8" s="47"/>
      <c r="J8" s="47"/>
      <c r="K8" s="51"/>
      <c r="L8" s="51"/>
      <c r="M8" s="51"/>
      <c r="N8" s="51"/>
      <c r="O8" s="51"/>
      <c r="P8" s="51"/>
    </row>
    <row r="9" spans="1:16" ht="17.25">
      <c r="A9" s="47"/>
      <c r="B9" s="47"/>
      <c r="C9" s="47"/>
      <c r="D9" s="47"/>
      <c r="E9" s="47"/>
      <c r="F9" s="47"/>
      <c r="G9" s="47"/>
      <c r="H9" s="47"/>
      <c r="J9" s="47"/>
      <c r="K9" s="51"/>
      <c r="L9" s="51"/>
      <c r="M9" s="51"/>
      <c r="N9" s="51"/>
      <c r="O9" s="51"/>
      <c r="P9" s="51"/>
    </row>
    <row r="10" spans="1:16" ht="17.25">
      <c r="A10" s="47"/>
      <c r="B10" s="47"/>
      <c r="C10" s="47"/>
      <c r="D10" s="47"/>
      <c r="E10" s="47"/>
      <c r="F10" s="47"/>
      <c r="G10" s="47"/>
      <c r="H10" s="47"/>
      <c r="J10" s="47"/>
      <c r="K10" s="51"/>
      <c r="L10" s="51"/>
      <c r="M10" s="51"/>
      <c r="N10" s="51"/>
      <c r="O10" s="51"/>
      <c r="P10" s="51"/>
    </row>
    <row r="11" spans="1:16" ht="17.25">
      <c r="A11" s="47"/>
      <c r="B11" s="47"/>
      <c r="C11" s="47"/>
      <c r="D11" s="47"/>
      <c r="E11" s="47"/>
      <c r="F11" s="47"/>
      <c r="G11" s="47"/>
      <c r="H11" s="47"/>
      <c r="J11" s="47"/>
      <c r="K11" s="51"/>
      <c r="L11" s="51"/>
      <c r="M11" s="51"/>
      <c r="N11" s="51"/>
      <c r="O11" s="51"/>
      <c r="P11" s="51"/>
    </row>
    <row r="12" spans="1:16" ht="17.25">
      <c r="A12" s="47"/>
      <c r="B12" s="47"/>
      <c r="C12" s="47"/>
      <c r="D12" s="47"/>
      <c r="E12" s="47"/>
      <c r="F12" s="47"/>
      <c r="G12" s="47"/>
      <c r="H12" s="47"/>
      <c r="J12" s="47"/>
      <c r="K12" s="51"/>
      <c r="L12" s="51"/>
      <c r="M12" s="51"/>
      <c r="N12" s="51"/>
      <c r="O12" s="51"/>
      <c r="P12" s="51"/>
    </row>
    <row r="13" spans="1:16" ht="17.25">
      <c r="A13" s="47"/>
      <c r="B13" s="47"/>
      <c r="C13" s="47"/>
      <c r="D13" s="47"/>
      <c r="E13" s="47"/>
      <c r="F13" s="47"/>
      <c r="G13" s="47"/>
      <c r="H13" s="50"/>
      <c r="J13" s="47"/>
      <c r="K13" s="51"/>
      <c r="L13" s="51"/>
      <c r="M13" s="51"/>
      <c r="N13" s="51"/>
      <c r="O13" s="51"/>
      <c r="P13" s="51"/>
    </row>
    <row r="14" spans="1:16" ht="17.25">
      <c r="A14" s="47"/>
      <c r="B14" s="47"/>
      <c r="C14" s="47"/>
      <c r="D14" s="47"/>
      <c r="E14" s="47"/>
      <c r="F14" s="47"/>
      <c r="G14" s="47"/>
      <c r="H14" s="47"/>
      <c r="J14" s="47"/>
      <c r="K14" s="51"/>
      <c r="L14" s="51"/>
      <c r="M14" s="51"/>
      <c r="N14" s="51"/>
      <c r="O14" s="51"/>
      <c r="P14" s="51"/>
    </row>
    <row r="15" spans="1:16" ht="17.25">
      <c r="A15" s="47"/>
      <c r="B15" s="47"/>
      <c r="C15" s="47"/>
      <c r="D15" s="47"/>
      <c r="E15" s="50"/>
      <c r="F15" s="47"/>
      <c r="G15" s="47"/>
      <c r="H15" s="47"/>
      <c r="J15" s="47"/>
      <c r="K15" s="51"/>
      <c r="L15" s="51"/>
      <c r="M15" s="51"/>
      <c r="N15" s="51"/>
      <c r="O15" s="51"/>
      <c r="P15" s="51"/>
    </row>
    <row r="16" spans="1:16" ht="17.25">
      <c r="A16" s="47"/>
      <c r="B16" s="47"/>
      <c r="C16" s="50"/>
      <c r="D16" s="47"/>
      <c r="E16" s="47"/>
      <c r="F16" s="47"/>
      <c r="G16" s="47"/>
      <c r="H16" s="50"/>
      <c r="J16" s="47"/>
      <c r="K16" s="51"/>
      <c r="L16" s="51"/>
      <c r="M16" s="51"/>
      <c r="N16" s="51"/>
      <c r="O16" s="51"/>
      <c r="P16" s="51"/>
    </row>
    <row r="17" spans="1:16" ht="17.25">
      <c r="A17" s="48"/>
      <c r="B17" s="48"/>
      <c r="C17" s="48"/>
      <c r="D17" s="48"/>
      <c r="E17" s="48"/>
      <c r="F17" s="48"/>
      <c r="G17" s="48"/>
      <c r="H17" s="50"/>
      <c r="J17" s="47"/>
      <c r="K17" s="51"/>
      <c r="L17" s="51"/>
      <c r="M17" s="51"/>
      <c r="N17" s="51"/>
      <c r="O17" s="51"/>
      <c r="P17" s="51"/>
    </row>
    <row r="18" spans="1:16" ht="17.25">
      <c r="A18" s="48"/>
      <c r="B18" s="48"/>
      <c r="C18" s="48"/>
      <c r="D18" s="48"/>
      <c r="E18" s="48"/>
      <c r="F18" s="47"/>
      <c r="G18" s="48"/>
      <c r="H18" s="48"/>
      <c r="J18" s="47"/>
      <c r="K18" s="51"/>
      <c r="L18" s="51"/>
      <c r="M18" s="51"/>
      <c r="N18" s="51"/>
      <c r="O18" s="51"/>
      <c r="P18" s="51"/>
    </row>
    <row r="19" spans="1:16" ht="17.25">
      <c r="A19" s="48"/>
      <c r="B19" s="48"/>
      <c r="C19" s="48"/>
      <c r="D19" s="48"/>
      <c r="E19" s="48"/>
      <c r="F19" s="48"/>
      <c r="G19" s="48"/>
      <c r="H19" s="48"/>
      <c r="J19" s="47"/>
      <c r="K19" s="51"/>
      <c r="L19" s="51"/>
      <c r="M19" s="51"/>
      <c r="N19" s="51"/>
      <c r="O19" s="51"/>
      <c r="P19" s="51"/>
    </row>
    <row r="20" spans="1:16" ht="17.25">
      <c r="A20" s="48"/>
      <c r="B20" s="48"/>
      <c r="C20" s="48"/>
      <c r="D20" s="48"/>
      <c r="E20" s="48"/>
      <c r="F20" s="48"/>
      <c r="G20" s="48"/>
      <c r="H20" s="48"/>
      <c r="J20" s="47"/>
      <c r="K20" s="51"/>
      <c r="L20" s="51"/>
      <c r="M20" s="51"/>
      <c r="N20" s="51"/>
      <c r="O20" s="51"/>
      <c r="P20" s="51"/>
    </row>
    <row r="21" spans="1:16" ht="17.25">
      <c r="A21" s="48"/>
      <c r="B21" s="48"/>
      <c r="C21" s="48"/>
      <c r="D21" s="48"/>
      <c r="E21" s="48"/>
      <c r="F21" s="48"/>
      <c r="G21" s="48"/>
      <c r="H21" s="48"/>
      <c r="J21" s="47"/>
      <c r="K21" s="51"/>
      <c r="L21" s="51"/>
      <c r="M21" s="51"/>
      <c r="N21" s="51"/>
      <c r="O21" s="51"/>
      <c r="P21" s="51"/>
    </row>
    <row r="22" spans="1:16" ht="17.25">
      <c r="A22" s="48"/>
      <c r="B22" s="48"/>
      <c r="C22" s="48"/>
      <c r="D22" s="48"/>
      <c r="E22" s="48"/>
      <c r="F22" s="48"/>
      <c r="G22" s="48"/>
      <c r="H22" s="50"/>
      <c r="J22" s="47"/>
      <c r="K22" s="51"/>
      <c r="L22" s="51"/>
      <c r="M22" s="51"/>
      <c r="N22" s="51"/>
      <c r="O22" s="51"/>
      <c r="P22" s="51"/>
    </row>
    <row r="23" spans="1:16" ht="17.25">
      <c r="A23" s="48"/>
      <c r="B23" s="48"/>
      <c r="C23" s="48"/>
      <c r="D23" s="48"/>
      <c r="E23" s="48"/>
      <c r="F23" s="48"/>
      <c r="G23" s="48"/>
      <c r="H23" s="48"/>
      <c r="J23" s="47"/>
      <c r="K23" s="51"/>
      <c r="L23" s="51"/>
      <c r="M23" s="51"/>
      <c r="N23" s="51"/>
      <c r="O23" s="51"/>
      <c r="P23" s="51"/>
    </row>
    <row r="24" spans="1:16" ht="17.25">
      <c r="A24" s="48"/>
      <c r="B24" s="48"/>
      <c r="C24" s="48"/>
      <c r="D24" s="48"/>
      <c r="E24" s="48"/>
      <c r="F24" s="48"/>
      <c r="G24" s="48"/>
      <c r="H24" s="48"/>
      <c r="J24" s="47"/>
      <c r="K24" s="51"/>
      <c r="L24" s="51"/>
      <c r="M24" s="51"/>
      <c r="N24" s="51"/>
      <c r="O24" s="51"/>
      <c r="P24" s="51"/>
    </row>
    <row r="25" spans="1:16" ht="17.25">
      <c r="A25" s="48"/>
      <c r="B25" s="50"/>
      <c r="C25" s="48"/>
      <c r="D25" s="48"/>
      <c r="E25" s="48"/>
      <c r="F25" s="48"/>
      <c r="G25" s="48"/>
      <c r="H25" s="48"/>
      <c r="J25" s="47"/>
      <c r="K25" s="51"/>
      <c r="L25" s="51"/>
      <c r="M25" s="51"/>
      <c r="N25" s="51"/>
      <c r="O25" s="51"/>
      <c r="P25" s="51"/>
    </row>
    <row r="26" spans="1:16" ht="17.25">
      <c r="A26" s="48"/>
      <c r="B26" s="48"/>
      <c r="C26" s="48"/>
      <c r="D26" s="48"/>
      <c r="E26" s="48"/>
      <c r="F26" s="48"/>
      <c r="G26" s="48"/>
      <c r="H26" s="48"/>
      <c r="J26" s="47"/>
      <c r="K26" s="51"/>
      <c r="L26" s="51"/>
      <c r="M26" s="51"/>
      <c r="N26" s="51"/>
      <c r="O26" s="51"/>
      <c r="P26" s="51"/>
    </row>
    <row r="27" spans="1:16" ht="17.25">
      <c r="A27" s="48"/>
      <c r="B27" s="48"/>
      <c r="C27" s="48"/>
      <c r="D27" s="48"/>
      <c r="E27" s="48"/>
      <c r="F27" s="48"/>
      <c r="G27" s="48"/>
      <c r="H27" s="48"/>
      <c r="J27" s="47"/>
      <c r="K27" s="51"/>
      <c r="L27" s="51"/>
      <c r="M27" s="51"/>
      <c r="N27" s="51"/>
      <c r="O27" s="51"/>
      <c r="P27" s="51"/>
    </row>
    <row r="28" spans="1:16" ht="17.25">
      <c r="A28" s="48"/>
      <c r="B28" s="48"/>
      <c r="C28" s="48"/>
      <c r="D28" s="48"/>
      <c r="E28" s="48"/>
      <c r="F28" s="48"/>
      <c r="G28" s="48"/>
      <c r="H28" s="48"/>
      <c r="J28" s="47"/>
      <c r="K28" s="51"/>
      <c r="L28" s="51"/>
      <c r="M28" s="51"/>
      <c r="N28" s="51"/>
      <c r="O28" s="51"/>
      <c r="P28" s="51"/>
    </row>
    <row r="29" spans="1:16" ht="17.25">
      <c r="A29" s="48"/>
      <c r="B29" s="48"/>
      <c r="C29" s="48"/>
      <c r="D29" s="48"/>
      <c r="E29" s="48"/>
      <c r="F29" s="48"/>
      <c r="G29" s="48"/>
      <c r="H29" s="48"/>
      <c r="J29" s="47"/>
      <c r="K29" s="51"/>
      <c r="L29" s="51"/>
      <c r="M29" s="51"/>
      <c r="N29" s="51"/>
      <c r="O29" s="51"/>
      <c r="P29" s="51"/>
    </row>
    <row r="30" spans="1:16" ht="17.25">
      <c r="A30" s="48"/>
      <c r="B30" s="48"/>
      <c r="C30" s="48"/>
      <c r="D30" s="49"/>
      <c r="E30" s="48"/>
      <c r="F30" s="48"/>
      <c r="G30" s="48"/>
      <c r="H30" s="48"/>
      <c r="J30" s="47"/>
      <c r="K30" s="51"/>
      <c r="L30" s="51"/>
      <c r="M30" s="51"/>
      <c r="N30" s="51"/>
      <c r="O30" s="51"/>
      <c r="P30" s="51"/>
    </row>
    <row r="31" spans="1:16" ht="17.25">
      <c r="A31" s="48"/>
      <c r="B31" s="48"/>
      <c r="C31" s="48"/>
      <c r="D31" s="48"/>
      <c r="E31" s="48"/>
      <c r="F31" s="48"/>
      <c r="G31" s="48"/>
      <c r="H31" s="48"/>
      <c r="J31" s="47"/>
      <c r="K31" s="51"/>
      <c r="L31" s="51"/>
      <c r="M31" s="51"/>
      <c r="N31" s="51"/>
      <c r="O31" s="51"/>
      <c r="P31" s="51"/>
    </row>
    <row r="32" spans="1:16" ht="17.25">
      <c r="A32" s="48"/>
      <c r="B32" s="48"/>
      <c r="C32" s="48"/>
      <c r="D32" s="48"/>
      <c r="E32" s="48"/>
      <c r="F32" s="48"/>
      <c r="G32" s="48"/>
      <c r="H32" s="48"/>
      <c r="J32" s="47"/>
      <c r="K32" s="51"/>
      <c r="L32" s="51"/>
      <c r="M32" s="51"/>
      <c r="N32" s="51"/>
      <c r="O32" s="51"/>
      <c r="P32" s="51"/>
    </row>
    <row r="33" spans="1:16" ht="17.25">
      <c r="A33" s="48"/>
      <c r="B33" s="48"/>
      <c r="C33" s="48"/>
      <c r="D33" s="48"/>
      <c r="E33" s="48"/>
      <c r="F33" s="48"/>
      <c r="G33" s="48"/>
      <c r="H33" s="48"/>
      <c r="J33" s="47"/>
      <c r="K33" s="51"/>
      <c r="L33" s="51"/>
      <c r="M33" s="51"/>
      <c r="N33" s="51"/>
      <c r="O33" s="51"/>
      <c r="P33" s="51"/>
    </row>
    <row r="34" spans="1:16" ht="18" thickBot="1">
      <c r="A34" s="48"/>
      <c r="B34" s="48"/>
      <c r="C34" s="48"/>
      <c r="D34" s="48"/>
      <c r="E34" s="48"/>
      <c r="F34" s="48"/>
      <c r="G34" s="48"/>
      <c r="H34" s="48"/>
      <c r="J34" s="47"/>
      <c r="K34" s="51"/>
      <c r="L34" s="51"/>
      <c r="M34" s="51"/>
      <c r="N34" s="51"/>
      <c r="O34" s="51"/>
      <c r="P34" s="51"/>
    </row>
    <row r="35" spans="1:16" ht="17.25">
      <c r="A35" s="73" t="s">
        <v>49</v>
      </c>
      <c r="B35" s="74"/>
      <c r="C35" s="74"/>
      <c r="D35" s="75"/>
      <c r="E35" s="73" t="s">
        <v>50</v>
      </c>
      <c r="F35" s="74"/>
      <c r="G35" s="74"/>
      <c r="H35" s="74"/>
      <c r="I35" s="75"/>
      <c r="J35" s="47"/>
      <c r="K35" s="51"/>
      <c r="L35" s="51"/>
      <c r="M35" s="51"/>
      <c r="N35" s="51"/>
      <c r="O35" s="51"/>
      <c r="P35" s="51"/>
    </row>
    <row r="36" spans="1:16" ht="18.75" customHeight="1">
      <c r="A36" s="76" t="s">
        <v>85</v>
      </c>
      <c r="B36" s="77"/>
      <c r="C36" s="77"/>
      <c r="D36" s="78"/>
      <c r="E36" s="76" t="s">
        <v>87</v>
      </c>
      <c r="F36" s="77"/>
      <c r="G36" s="77"/>
      <c r="H36" s="77"/>
      <c r="I36" s="78"/>
      <c r="J36" s="47"/>
      <c r="K36" s="51"/>
      <c r="L36" s="51"/>
      <c r="M36" s="51"/>
      <c r="N36" s="51"/>
      <c r="O36" s="51"/>
      <c r="P36" s="51"/>
    </row>
    <row r="37" spans="1:16" ht="18" thickBot="1">
      <c r="A37" s="68" t="s">
        <v>86</v>
      </c>
      <c r="B37" s="69"/>
      <c r="C37" s="69"/>
      <c r="D37" s="70"/>
      <c r="E37" s="68" t="s">
        <v>83</v>
      </c>
      <c r="F37" s="69"/>
      <c r="G37" s="69"/>
      <c r="H37" s="69"/>
      <c r="I37" s="37"/>
      <c r="J37" s="47"/>
      <c r="K37" s="51"/>
      <c r="L37" s="51"/>
      <c r="M37" s="51"/>
      <c r="N37" s="51"/>
      <c r="O37" s="51"/>
      <c r="P37" s="51"/>
    </row>
    <row r="38" spans="10:16" ht="17.25">
      <c r="J38" s="47"/>
      <c r="K38" s="47"/>
      <c r="L38" s="47"/>
      <c r="M38" s="47"/>
      <c r="N38" s="47"/>
      <c r="O38" s="47"/>
      <c r="P38" s="47"/>
    </row>
    <row r="45" ht="17.25">
      <c r="F45" s="45"/>
    </row>
  </sheetData>
  <sheetProtection/>
  <mergeCells count="9">
    <mergeCell ref="A37:D37"/>
    <mergeCell ref="E37:H37"/>
    <mergeCell ref="A1:I1"/>
    <mergeCell ref="A2:I2"/>
    <mergeCell ref="A3:I3"/>
    <mergeCell ref="A35:D35"/>
    <mergeCell ref="E35:I35"/>
    <mergeCell ref="A36:D36"/>
    <mergeCell ref="E36:I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view="pageBreakPreview" zoomScale="85" zoomScaleNormal="120" zoomScaleSheetLayoutView="85" zoomScalePageLayoutView="120" workbookViewId="0" topLeftCell="A13">
      <selection activeCell="F20" sqref="F20"/>
    </sheetView>
  </sheetViews>
  <sheetFormatPr defaultColWidth="9.00390625" defaultRowHeight="17.25"/>
  <cols>
    <col min="8" max="8" width="8.875" style="0" customWidth="1"/>
    <col min="9" max="10" width="9.00390625" style="0" hidden="1" customWidth="1"/>
  </cols>
  <sheetData>
    <row r="1" spans="1:9" ht="22.5">
      <c r="A1" s="71" t="s">
        <v>84</v>
      </c>
      <c r="B1" s="71"/>
      <c r="C1" s="71"/>
      <c r="D1" s="71"/>
      <c r="E1" s="71"/>
      <c r="F1" s="71"/>
      <c r="G1" s="71"/>
      <c r="H1" s="71"/>
      <c r="I1" s="71"/>
    </row>
    <row r="2" spans="1:9" ht="22.5">
      <c r="A2" s="71" t="s">
        <v>55</v>
      </c>
      <c r="B2" s="71"/>
      <c r="C2" s="71"/>
      <c r="D2" s="71"/>
      <c r="E2" s="71"/>
      <c r="F2" s="71"/>
      <c r="G2" s="71"/>
      <c r="H2" s="71"/>
      <c r="I2" s="71"/>
    </row>
    <row r="3" spans="1:9" ht="23.25">
      <c r="A3" s="72" t="s">
        <v>56</v>
      </c>
      <c r="B3" s="72"/>
      <c r="C3" s="72"/>
      <c r="D3" s="72"/>
      <c r="E3" s="72"/>
      <c r="F3" s="72"/>
      <c r="G3" s="72"/>
      <c r="H3" s="72"/>
      <c r="I3" s="72"/>
    </row>
    <row r="5" spans="1:16" ht="17.25">
      <c r="A5" s="47"/>
      <c r="B5" s="47"/>
      <c r="C5" s="47"/>
      <c r="D5" s="47"/>
      <c r="E5" s="47"/>
      <c r="F5" s="47"/>
      <c r="G5" s="47"/>
      <c r="H5" s="47"/>
      <c r="K5" s="51"/>
      <c r="L5" s="51"/>
      <c r="M5" s="51"/>
      <c r="N5" s="51"/>
      <c r="O5" s="51"/>
      <c r="P5" s="51"/>
    </row>
    <row r="6" spans="1:16" ht="17.25">
      <c r="A6" s="47"/>
      <c r="B6" s="47"/>
      <c r="C6" s="47"/>
      <c r="D6" s="47"/>
      <c r="E6" s="47"/>
      <c r="F6" s="47"/>
      <c r="G6" s="47"/>
      <c r="H6" s="47"/>
      <c r="K6" s="51"/>
      <c r="L6" s="51"/>
      <c r="M6" s="51"/>
      <c r="N6" s="51"/>
      <c r="O6" s="51"/>
      <c r="P6" s="51"/>
    </row>
    <row r="7" spans="1:16" ht="17.25">
      <c r="A7" s="47"/>
      <c r="B7" s="47"/>
      <c r="C7" s="47"/>
      <c r="D7" s="47"/>
      <c r="E7" s="47"/>
      <c r="F7" s="47"/>
      <c r="G7" s="47"/>
      <c r="H7" s="47"/>
      <c r="K7" s="51"/>
      <c r="L7" s="51"/>
      <c r="M7" s="51"/>
      <c r="N7" s="51"/>
      <c r="O7" s="51"/>
      <c r="P7" s="51"/>
    </row>
    <row r="8" spans="1:16" ht="17.25">
      <c r="A8" s="47"/>
      <c r="B8" s="47"/>
      <c r="C8" s="50"/>
      <c r="D8" s="47"/>
      <c r="E8" s="47"/>
      <c r="F8" s="47"/>
      <c r="G8" s="47"/>
      <c r="H8" s="47"/>
      <c r="J8" s="47"/>
      <c r="K8" s="51"/>
      <c r="L8" s="51"/>
      <c r="M8" s="51"/>
      <c r="N8" s="51"/>
      <c r="O8" s="51"/>
      <c r="P8" s="51"/>
    </row>
    <row r="9" spans="1:16" ht="17.25">
      <c r="A9" s="47"/>
      <c r="B9" s="47"/>
      <c r="C9" s="47"/>
      <c r="D9" s="47"/>
      <c r="E9" s="47"/>
      <c r="F9" s="47"/>
      <c r="G9" s="47"/>
      <c r="H9" s="47"/>
      <c r="J9" s="47"/>
      <c r="K9" s="51"/>
      <c r="L9" s="51"/>
      <c r="M9" s="51"/>
      <c r="N9" s="51"/>
      <c r="O9" s="51"/>
      <c r="P9" s="51"/>
    </row>
    <row r="10" spans="1:16" ht="17.25">
      <c r="A10" s="47"/>
      <c r="B10" s="47"/>
      <c r="C10" s="47"/>
      <c r="D10" s="47"/>
      <c r="E10" s="47"/>
      <c r="F10" s="47"/>
      <c r="G10" s="47"/>
      <c r="H10" s="47"/>
      <c r="J10" s="47"/>
      <c r="K10" s="51"/>
      <c r="L10" s="51"/>
      <c r="M10" s="51"/>
      <c r="N10" s="51"/>
      <c r="O10" s="51"/>
      <c r="P10" s="51"/>
    </row>
    <row r="11" spans="1:16" ht="17.25">
      <c r="A11" s="47"/>
      <c r="B11" s="47"/>
      <c r="C11" s="47"/>
      <c r="D11" s="47"/>
      <c r="E11" s="47"/>
      <c r="F11" s="47"/>
      <c r="G11" s="47"/>
      <c r="H11" s="47"/>
      <c r="J11" s="47"/>
      <c r="K11" s="51"/>
      <c r="L11" s="51"/>
      <c r="M11" s="51"/>
      <c r="N11" s="51"/>
      <c r="O11" s="51"/>
      <c r="P11" s="51"/>
    </row>
    <row r="12" spans="1:16" ht="17.25">
      <c r="A12" s="47"/>
      <c r="B12" s="47"/>
      <c r="C12" s="47"/>
      <c r="D12" s="47"/>
      <c r="E12" s="47"/>
      <c r="F12" s="47"/>
      <c r="G12" s="47"/>
      <c r="H12" s="47"/>
      <c r="J12" s="47"/>
      <c r="K12" s="51"/>
      <c r="L12" s="51"/>
      <c r="M12" s="51"/>
      <c r="N12" s="51"/>
      <c r="O12" s="51"/>
      <c r="P12" s="51"/>
    </row>
    <row r="13" spans="1:16" ht="17.25">
      <c r="A13" s="47"/>
      <c r="B13" s="47"/>
      <c r="C13" s="47"/>
      <c r="D13" s="47"/>
      <c r="E13" s="47"/>
      <c r="F13" s="47"/>
      <c r="G13" s="47"/>
      <c r="H13" s="50"/>
      <c r="J13" s="47"/>
      <c r="K13" s="51"/>
      <c r="L13" s="51"/>
      <c r="M13" s="51"/>
      <c r="N13" s="51"/>
      <c r="O13" s="51"/>
      <c r="P13" s="51"/>
    </row>
    <row r="14" spans="1:16" ht="17.25">
      <c r="A14" s="47"/>
      <c r="B14" s="47"/>
      <c r="C14" s="47"/>
      <c r="D14" s="47"/>
      <c r="E14" s="47"/>
      <c r="F14" s="47"/>
      <c r="G14" s="47"/>
      <c r="H14" s="47"/>
      <c r="J14" s="47"/>
      <c r="K14" s="51"/>
      <c r="L14" s="51"/>
      <c r="M14" s="51"/>
      <c r="N14" s="51"/>
      <c r="O14" s="51"/>
      <c r="P14" s="51"/>
    </row>
    <row r="15" spans="1:16" ht="17.25">
      <c r="A15" s="47"/>
      <c r="B15" s="47"/>
      <c r="C15" s="47"/>
      <c r="D15" s="47"/>
      <c r="E15" s="50"/>
      <c r="F15" s="47"/>
      <c r="G15" s="47"/>
      <c r="H15" s="47"/>
      <c r="J15" s="47"/>
      <c r="K15" s="51"/>
      <c r="L15" s="51"/>
      <c r="M15" s="51"/>
      <c r="N15" s="51"/>
      <c r="O15" s="51"/>
      <c r="P15" s="51"/>
    </row>
    <row r="16" spans="1:16" ht="17.25">
      <c r="A16" s="47"/>
      <c r="B16" s="47"/>
      <c r="C16" s="50"/>
      <c r="D16" s="47"/>
      <c r="E16" s="47"/>
      <c r="F16" s="47"/>
      <c r="G16" s="47"/>
      <c r="H16" s="50"/>
      <c r="J16" s="47"/>
      <c r="K16" s="51"/>
      <c r="L16" s="51"/>
      <c r="M16" s="51"/>
      <c r="N16" s="51"/>
      <c r="O16" s="51"/>
      <c r="P16" s="51"/>
    </row>
    <row r="17" spans="1:16" ht="17.25">
      <c r="A17" s="48"/>
      <c r="B17" s="48"/>
      <c r="C17" s="48"/>
      <c r="D17" s="48"/>
      <c r="E17" s="48"/>
      <c r="F17" s="48"/>
      <c r="G17" s="48"/>
      <c r="H17" s="50"/>
      <c r="J17" s="47"/>
      <c r="K17" s="51"/>
      <c r="L17" s="51"/>
      <c r="M17" s="51"/>
      <c r="N17" s="51"/>
      <c r="O17" s="51"/>
      <c r="P17" s="51"/>
    </row>
    <row r="18" spans="1:16" ht="17.25">
      <c r="A18" s="48"/>
      <c r="B18" s="48"/>
      <c r="C18" s="48"/>
      <c r="D18" s="48"/>
      <c r="E18" s="48"/>
      <c r="F18" s="47"/>
      <c r="G18" s="48"/>
      <c r="H18" s="48"/>
      <c r="J18" s="47"/>
      <c r="K18" s="51"/>
      <c r="L18" s="51"/>
      <c r="M18" s="51"/>
      <c r="N18" s="51"/>
      <c r="O18" s="51"/>
      <c r="P18" s="51"/>
    </row>
    <row r="19" spans="1:16" ht="17.25">
      <c r="A19" s="48"/>
      <c r="B19" s="48"/>
      <c r="C19" s="48"/>
      <c r="D19" s="48"/>
      <c r="E19" s="48"/>
      <c r="F19" s="48"/>
      <c r="G19" s="48"/>
      <c r="H19" s="48"/>
      <c r="J19" s="47"/>
      <c r="K19" s="51"/>
      <c r="L19" s="51"/>
      <c r="M19" s="51"/>
      <c r="N19" s="51"/>
      <c r="O19" s="51"/>
      <c r="P19" s="51"/>
    </row>
    <row r="20" spans="1:16" ht="17.25">
      <c r="A20" s="48"/>
      <c r="B20" s="48"/>
      <c r="C20" s="48"/>
      <c r="D20" s="48"/>
      <c r="E20" s="48"/>
      <c r="F20" s="48"/>
      <c r="G20" s="48"/>
      <c r="H20" s="48"/>
      <c r="J20" s="47"/>
      <c r="K20" s="51"/>
      <c r="L20" s="51"/>
      <c r="M20" s="51"/>
      <c r="N20" s="51"/>
      <c r="O20" s="51"/>
      <c r="P20" s="51"/>
    </row>
    <row r="21" spans="1:16" ht="17.25">
      <c r="A21" s="48"/>
      <c r="B21" s="48"/>
      <c r="C21" s="48"/>
      <c r="D21" s="48"/>
      <c r="E21" s="48"/>
      <c r="F21" s="48"/>
      <c r="G21" s="48"/>
      <c r="H21" s="48"/>
      <c r="J21" s="47"/>
      <c r="K21" s="51"/>
      <c r="L21" s="51"/>
      <c r="M21" s="51"/>
      <c r="N21" s="51"/>
      <c r="O21" s="51"/>
      <c r="P21" s="51"/>
    </row>
    <row r="22" spans="1:16" ht="17.25">
      <c r="A22" s="48"/>
      <c r="B22" s="48"/>
      <c r="C22" s="48"/>
      <c r="D22" s="48"/>
      <c r="E22" s="48"/>
      <c r="F22" s="48"/>
      <c r="G22" s="48"/>
      <c r="H22" s="50"/>
      <c r="J22" s="47"/>
      <c r="K22" s="51"/>
      <c r="L22" s="51"/>
      <c r="M22" s="51"/>
      <c r="N22" s="51"/>
      <c r="O22" s="51"/>
      <c r="P22" s="51"/>
    </row>
    <row r="23" spans="1:16" ht="17.25">
      <c r="A23" s="48"/>
      <c r="B23" s="48"/>
      <c r="C23" s="48"/>
      <c r="D23" s="48"/>
      <c r="E23" s="48"/>
      <c r="F23" s="48"/>
      <c r="G23" s="48"/>
      <c r="H23" s="48"/>
      <c r="J23" s="47"/>
      <c r="K23" s="51"/>
      <c r="L23" s="51"/>
      <c r="M23" s="51"/>
      <c r="N23" s="51"/>
      <c r="O23" s="51"/>
      <c r="P23" s="51"/>
    </row>
    <row r="24" spans="1:16" ht="17.25">
      <c r="A24" s="48"/>
      <c r="B24" s="48"/>
      <c r="C24" s="48"/>
      <c r="D24" s="48"/>
      <c r="E24" s="48"/>
      <c r="F24" s="48"/>
      <c r="G24" s="48"/>
      <c r="H24" s="48"/>
      <c r="J24" s="47"/>
      <c r="K24" s="51"/>
      <c r="L24" s="51"/>
      <c r="M24" s="51"/>
      <c r="N24" s="51"/>
      <c r="O24" s="51"/>
      <c r="P24" s="51"/>
    </row>
    <row r="25" spans="1:16" ht="17.25">
      <c r="A25" s="48"/>
      <c r="B25" s="50"/>
      <c r="C25" s="48"/>
      <c r="D25" s="48"/>
      <c r="E25" s="48"/>
      <c r="F25" s="48"/>
      <c r="G25" s="48"/>
      <c r="H25" s="48"/>
      <c r="J25" s="47"/>
      <c r="K25" s="51"/>
      <c r="L25" s="51"/>
      <c r="M25" s="51"/>
      <c r="N25" s="51"/>
      <c r="O25" s="51"/>
      <c r="P25" s="51"/>
    </row>
    <row r="26" spans="1:16" ht="17.25">
      <c r="A26" s="48"/>
      <c r="B26" s="48"/>
      <c r="C26" s="48"/>
      <c r="D26" s="48"/>
      <c r="E26" s="48"/>
      <c r="F26" s="48"/>
      <c r="G26" s="48"/>
      <c r="H26" s="48"/>
      <c r="J26" s="47"/>
      <c r="K26" s="51"/>
      <c r="L26" s="51"/>
      <c r="M26" s="51"/>
      <c r="N26" s="51"/>
      <c r="O26" s="51"/>
      <c r="P26" s="51"/>
    </row>
    <row r="27" spans="1:16" ht="17.25">
      <c r="A27" s="48"/>
      <c r="B27" s="48"/>
      <c r="C27" s="48"/>
      <c r="D27" s="48"/>
      <c r="E27" s="48"/>
      <c r="F27" s="48"/>
      <c r="G27" s="48"/>
      <c r="H27" s="48"/>
      <c r="J27" s="47"/>
      <c r="K27" s="51"/>
      <c r="L27" s="51"/>
      <c r="M27" s="51"/>
      <c r="N27" s="51"/>
      <c r="O27" s="51"/>
      <c r="P27" s="51"/>
    </row>
    <row r="28" spans="1:16" ht="17.25">
      <c r="A28" s="48"/>
      <c r="B28" s="48"/>
      <c r="C28" s="48"/>
      <c r="D28" s="48"/>
      <c r="E28" s="48"/>
      <c r="F28" s="48"/>
      <c r="G28" s="48"/>
      <c r="H28" s="48"/>
      <c r="J28" s="47"/>
      <c r="K28" s="51"/>
      <c r="L28" s="51"/>
      <c r="M28" s="51"/>
      <c r="N28" s="51"/>
      <c r="O28" s="51"/>
      <c r="P28" s="51"/>
    </row>
    <row r="29" spans="1:16" ht="17.25">
      <c r="A29" s="48"/>
      <c r="B29" s="48"/>
      <c r="C29" s="48"/>
      <c r="D29" s="48"/>
      <c r="E29" s="48"/>
      <c r="F29" s="48"/>
      <c r="G29" s="48"/>
      <c r="H29" s="48"/>
      <c r="J29" s="47"/>
      <c r="K29" s="51"/>
      <c r="L29" s="51"/>
      <c r="M29" s="51"/>
      <c r="N29" s="51"/>
      <c r="O29" s="51"/>
      <c r="P29" s="51"/>
    </row>
    <row r="30" spans="1:16" ht="17.25">
      <c r="A30" s="48"/>
      <c r="B30" s="48"/>
      <c r="C30" s="48"/>
      <c r="D30" s="49"/>
      <c r="E30" s="48"/>
      <c r="F30" s="48"/>
      <c r="G30" s="48"/>
      <c r="H30" s="48"/>
      <c r="J30" s="47"/>
      <c r="K30" s="51"/>
      <c r="L30" s="51"/>
      <c r="M30" s="51"/>
      <c r="N30" s="51"/>
      <c r="O30" s="51"/>
      <c r="P30" s="51"/>
    </row>
    <row r="31" spans="1:16" ht="17.25">
      <c r="A31" s="48"/>
      <c r="B31" s="48"/>
      <c r="C31" s="48"/>
      <c r="D31" s="48"/>
      <c r="E31" s="48"/>
      <c r="F31" s="48"/>
      <c r="G31" s="48"/>
      <c r="H31" s="48"/>
      <c r="J31" s="47"/>
      <c r="K31" s="51"/>
      <c r="L31" s="51"/>
      <c r="M31" s="51"/>
      <c r="N31" s="51"/>
      <c r="O31" s="51"/>
      <c r="P31" s="51"/>
    </row>
    <row r="32" spans="1:16" ht="17.25">
      <c r="A32" s="48"/>
      <c r="B32" s="48"/>
      <c r="C32" s="48"/>
      <c r="D32" s="48"/>
      <c r="E32" s="48"/>
      <c r="F32" s="48"/>
      <c r="G32" s="48"/>
      <c r="H32" s="48"/>
      <c r="J32" s="47"/>
      <c r="K32" s="51"/>
      <c r="L32" s="51"/>
      <c r="M32" s="51"/>
      <c r="N32" s="51"/>
      <c r="O32" s="51"/>
      <c r="P32" s="51"/>
    </row>
    <row r="33" spans="1:16" ht="17.25">
      <c r="A33" s="48"/>
      <c r="B33" s="48"/>
      <c r="C33" s="48"/>
      <c r="D33" s="48"/>
      <c r="E33" s="48"/>
      <c r="F33" s="48"/>
      <c r="G33" s="48"/>
      <c r="H33" s="48"/>
      <c r="J33" s="47"/>
      <c r="K33" s="51"/>
      <c r="L33" s="51"/>
      <c r="M33" s="51"/>
      <c r="N33" s="51"/>
      <c r="O33" s="51"/>
      <c r="P33" s="51"/>
    </row>
    <row r="34" spans="1:16" ht="18" thickBot="1">
      <c r="A34" s="48"/>
      <c r="B34" s="48"/>
      <c r="C34" s="48"/>
      <c r="D34" s="48"/>
      <c r="E34" s="48"/>
      <c r="F34" s="48"/>
      <c r="G34" s="48"/>
      <c r="H34" s="48"/>
      <c r="J34" s="47"/>
      <c r="K34" s="51"/>
      <c r="L34" s="51"/>
      <c r="M34" s="51"/>
      <c r="N34" s="51"/>
      <c r="O34" s="51"/>
      <c r="P34" s="51"/>
    </row>
    <row r="35" spans="1:16" ht="17.25">
      <c r="A35" s="73" t="s">
        <v>49</v>
      </c>
      <c r="B35" s="74"/>
      <c r="C35" s="74"/>
      <c r="D35" s="75"/>
      <c r="E35" s="73" t="s">
        <v>50</v>
      </c>
      <c r="F35" s="74"/>
      <c r="G35" s="74"/>
      <c r="H35" s="74"/>
      <c r="I35" s="75"/>
      <c r="J35" s="47"/>
      <c r="K35" s="51"/>
      <c r="L35" s="51"/>
      <c r="M35" s="51"/>
      <c r="N35" s="51"/>
      <c r="O35" s="51"/>
      <c r="P35" s="51"/>
    </row>
    <row r="36" spans="1:16" ht="18.75" customHeight="1">
      <c r="A36" s="76" t="s">
        <v>85</v>
      </c>
      <c r="B36" s="77"/>
      <c r="C36" s="77"/>
      <c r="D36" s="78"/>
      <c r="E36" s="76" t="s">
        <v>87</v>
      </c>
      <c r="F36" s="77"/>
      <c r="G36" s="77"/>
      <c r="H36" s="77"/>
      <c r="I36" s="78"/>
      <c r="J36" s="47"/>
      <c r="K36" s="51"/>
      <c r="L36" s="51"/>
      <c r="M36" s="51"/>
      <c r="N36" s="51"/>
      <c r="O36" s="51"/>
      <c r="P36" s="51"/>
    </row>
    <row r="37" spans="1:16" ht="18" thickBot="1">
      <c r="A37" s="68" t="s">
        <v>86</v>
      </c>
      <c r="B37" s="69"/>
      <c r="C37" s="69"/>
      <c r="D37" s="70"/>
      <c r="E37" s="68" t="s">
        <v>83</v>
      </c>
      <c r="F37" s="69"/>
      <c r="G37" s="69"/>
      <c r="H37" s="69"/>
      <c r="I37" s="37"/>
      <c r="J37" s="47"/>
      <c r="K37" s="51"/>
      <c r="L37" s="51"/>
      <c r="M37" s="51"/>
      <c r="N37" s="51"/>
      <c r="O37" s="51"/>
      <c r="P37" s="51"/>
    </row>
    <row r="38" spans="10:16" ht="17.25">
      <c r="J38" s="47"/>
      <c r="K38" s="47"/>
      <c r="L38" s="47"/>
      <c r="M38" s="47"/>
      <c r="N38" s="47"/>
      <c r="O38" s="47"/>
      <c r="P38" s="47"/>
    </row>
    <row r="45" ht="17.25">
      <c r="F45" s="45"/>
    </row>
  </sheetData>
  <sheetProtection/>
  <mergeCells count="9">
    <mergeCell ref="A37:D37"/>
    <mergeCell ref="E37:H37"/>
    <mergeCell ref="A1:I1"/>
    <mergeCell ref="A2:I2"/>
    <mergeCell ref="A3:I3"/>
    <mergeCell ref="A35:D35"/>
    <mergeCell ref="E35:I35"/>
    <mergeCell ref="A36:D36"/>
    <mergeCell ref="E36:I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30"/>
  <sheetViews>
    <sheetView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32" sqref="I32"/>
    </sheetView>
  </sheetViews>
  <sheetFormatPr defaultColWidth="9.00390625" defaultRowHeight="17.25"/>
  <cols>
    <col min="1" max="1" width="5.00390625" style="10" customWidth="1"/>
    <col min="2" max="2" width="24.00390625" style="11" customWidth="1"/>
    <col min="3" max="3" width="34.625" style="11" customWidth="1"/>
    <col min="4" max="4" width="12.875" style="11" customWidth="1"/>
    <col min="5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.00390625" style="7" customWidth="1"/>
  </cols>
  <sheetData>
    <row r="1" spans="1:13" ht="17.25">
      <c r="A1" s="1" t="s">
        <v>23</v>
      </c>
      <c r="B1" s="79" t="str">
        <f>IF(1_GO!C3="","",1_GO!C3)</f>
        <v>Muhasebat Süreç Grubu</v>
      </c>
      <c r="C1" s="79"/>
      <c r="D1" s="79"/>
      <c r="E1" s="16" t="s">
        <v>34</v>
      </c>
      <c r="F1" s="7"/>
      <c r="G1" s="7"/>
      <c r="H1" s="7"/>
      <c r="I1" s="7"/>
      <c r="J1" s="7"/>
      <c r="K1" s="7"/>
      <c r="L1" s="7"/>
      <c r="M1" s="7"/>
    </row>
    <row r="2" spans="1:13" ht="17.25">
      <c r="A2" s="1" t="s">
        <v>25</v>
      </c>
      <c r="B2" s="80" t="str">
        <f>IF(1_GO!C4="","",1_GO!C4)</f>
        <v>Tahsilat Ana Süreci</v>
      </c>
      <c r="C2" s="80"/>
      <c r="D2" s="80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1" t="s">
        <v>24</v>
      </c>
      <c r="B3" s="81" t="str">
        <f>IF(1_GO!C5="","",1_GO!C5)</f>
        <v>Nakden Tahsilat Süreci</v>
      </c>
      <c r="C3" s="81"/>
      <c r="D3" s="81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12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 ht="17.25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 ht="17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3" t="s">
        <v>21</v>
      </c>
      <c r="B8" s="13" t="s">
        <v>35</v>
      </c>
      <c r="C8" s="13" t="s">
        <v>36</v>
      </c>
      <c r="D8" s="13" t="s">
        <v>37</v>
      </c>
      <c r="E8" s="13" t="s">
        <v>54</v>
      </c>
      <c r="F8" s="13" t="s">
        <v>38</v>
      </c>
      <c r="G8" s="13" t="s">
        <v>39</v>
      </c>
      <c r="H8" s="14" t="s">
        <v>40</v>
      </c>
      <c r="I8" s="14" t="s">
        <v>41</v>
      </c>
      <c r="J8" s="14" t="s">
        <v>42</v>
      </c>
      <c r="K8" s="12" t="s">
        <v>43</v>
      </c>
      <c r="L8" s="12" t="s">
        <v>44</v>
      </c>
      <c r="M8" s="15" t="s">
        <v>45</v>
      </c>
    </row>
    <row r="9" spans="1:13" ht="60.75">
      <c r="A9" s="57">
        <v>1</v>
      </c>
      <c r="B9" s="57" t="s">
        <v>64</v>
      </c>
      <c r="C9" s="57" t="s">
        <v>72</v>
      </c>
      <c r="D9" s="57" t="s">
        <v>65</v>
      </c>
      <c r="E9" s="57" t="s">
        <v>62</v>
      </c>
      <c r="F9" s="57" t="s">
        <v>66</v>
      </c>
      <c r="G9" s="57" t="s">
        <v>63</v>
      </c>
      <c r="H9" s="57" t="s">
        <v>67</v>
      </c>
      <c r="I9" s="58" t="s">
        <v>68</v>
      </c>
      <c r="J9" s="57" t="s">
        <v>77</v>
      </c>
      <c r="K9" s="57" t="s">
        <v>70</v>
      </c>
      <c r="L9" s="11" t="s">
        <v>71</v>
      </c>
      <c r="M9" s="38" t="s">
        <v>46</v>
      </c>
    </row>
    <row r="10" spans="1:13" ht="60.75">
      <c r="A10" s="57">
        <v>2</v>
      </c>
      <c r="B10" s="57" t="s">
        <v>73</v>
      </c>
      <c r="C10" s="57" t="s">
        <v>74</v>
      </c>
      <c r="D10" s="57" t="s">
        <v>65</v>
      </c>
      <c r="E10" s="57" t="s">
        <v>62</v>
      </c>
      <c r="F10" s="57" t="s">
        <v>66</v>
      </c>
      <c r="G10" s="57" t="s">
        <v>63</v>
      </c>
      <c r="H10" s="57" t="s">
        <v>67</v>
      </c>
      <c r="I10" s="58" t="s">
        <v>68</v>
      </c>
      <c r="J10" s="57" t="s">
        <v>77</v>
      </c>
      <c r="K10" s="57" t="s">
        <v>70</v>
      </c>
      <c r="L10" s="11" t="s">
        <v>71</v>
      </c>
      <c r="M10" s="38" t="s">
        <v>46</v>
      </c>
    </row>
    <row r="11" spans="1:13" ht="89.25">
      <c r="A11" s="57">
        <v>3</v>
      </c>
      <c r="B11" s="57" t="s">
        <v>82</v>
      </c>
      <c r="C11" s="57" t="s">
        <v>81</v>
      </c>
      <c r="D11" s="57" t="s">
        <v>65</v>
      </c>
      <c r="E11" s="57" t="s">
        <v>62</v>
      </c>
      <c r="F11" s="57" t="s">
        <v>66</v>
      </c>
      <c r="G11" s="57" t="s">
        <v>63</v>
      </c>
      <c r="H11" s="57" t="s">
        <v>67</v>
      </c>
      <c r="I11" s="58" t="s">
        <v>68</v>
      </c>
      <c r="J11" s="57" t="s">
        <v>80</v>
      </c>
      <c r="K11" s="57" t="s">
        <v>70</v>
      </c>
      <c r="L11" s="11" t="s">
        <v>71</v>
      </c>
      <c r="M11" s="38" t="s">
        <v>46</v>
      </c>
    </row>
    <row r="12" spans="1:13" ht="63.75">
      <c r="A12" s="57">
        <v>4</v>
      </c>
      <c r="B12" s="57" t="s">
        <v>75</v>
      </c>
      <c r="C12" s="57" t="s">
        <v>76</v>
      </c>
      <c r="D12" s="57" t="s">
        <v>65</v>
      </c>
      <c r="E12" s="57" t="s">
        <v>62</v>
      </c>
      <c r="F12" s="57" t="s">
        <v>66</v>
      </c>
      <c r="G12" s="57" t="s">
        <v>63</v>
      </c>
      <c r="H12" s="57" t="s">
        <v>67</v>
      </c>
      <c r="I12" s="58" t="s">
        <v>68</v>
      </c>
      <c r="J12" s="57" t="s">
        <v>80</v>
      </c>
      <c r="K12" s="57" t="s">
        <v>70</v>
      </c>
      <c r="L12" s="11" t="s">
        <v>71</v>
      </c>
      <c r="M12" s="38" t="s">
        <v>46</v>
      </c>
    </row>
    <row r="13" spans="1:13" ht="60.75">
      <c r="A13" s="57">
        <v>5</v>
      </c>
      <c r="B13" s="57" t="s">
        <v>78</v>
      </c>
      <c r="C13" s="57" t="s">
        <v>79</v>
      </c>
      <c r="D13" s="57" t="s">
        <v>65</v>
      </c>
      <c r="E13" s="57" t="s">
        <v>62</v>
      </c>
      <c r="F13" s="57" t="s">
        <v>66</v>
      </c>
      <c r="G13" s="57" t="s">
        <v>63</v>
      </c>
      <c r="H13" s="57" t="s">
        <v>67</v>
      </c>
      <c r="I13" s="58" t="s">
        <v>68</v>
      </c>
      <c r="J13" s="57" t="s">
        <v>69</v>
      </c>
      <c r="K13" s="57" t="s">
        <v>70</v>
      </c>
      <c r="L13" s="11" t="s">
        <v>71</v>
      </c>
      <c r="M13" s="38" t="s">
        <v>46</v>
      </c>
    </row>
    <row r="14" spans="1:13" ht="17.25">
      <c r="A14" s="11"/>
      <c r="M14" s="38" t="s">
        <v>46</v>
      </c>
    </row>
    <row r="15" spans="1:13" ht="15" customHeight="1">
      <c r="A15" s="11"/>
      <c r="M15" s="38" t="s">
        <v>46</v>
      </c>
    </row>
    <row r="16" spans="1:13" ht="17.25">
      <c r="A16" s="11"/>
      <c r="M16" s="38" t="s">
        <v>46</v>
      </c>
    </row>
    <row r="17" spans="1:13" ht="17.25">
      <c r="A17" s="11"/>
      <c r="M17" s="38" t="s">
        <v>46</v>
      </c>
    </row>
    <row r="18" spans="1:13" ht="17.25">
      <c r="A18" s="11"/>
      <c r="M18" s="38" t="s">
        <v>46</v>
      </c>
    </row>
    <row r="19" spans="1:13" ht="17.25">
      <c r="A19" s="11"/>
      <c r="M19" s="38" t="s">
        <v>46</v>
      </c>
    </row>
    <row r="20" spans="1:13" ht="17.25">
      <c r="A20" s="11"/>
      <c r="M20" s="38" t="s">
        <v>46</v>
      </c>
    </row>
    <row r="21" spans="1:13" ht="17.25">
      <c r="A21" s="11"/>
      <c r="M21" s="38" t="s">
        <v>46</v>
      </c>
    </row>
    <row r="22" spans="1:13" ht="17.25">
      <c r="A22" s="11"/>
      <c r="M22" s="38" t="s">
        <v>46</v>
      </c>
    </row>
    <row r="23" spans="1:13" ht="17.25">
      <c r="A23" s="11"/>
      <c r="M23" s="38" t="s">
        <v>46</v>
      </c>
    </row>
    <row r="24" spans="1:13" ht="17.25">
      <c r="A24" s="11"/>
      <c r="M24" s="38" t="s">
        <v>46</v>
      </c>
    </row>
    <row r="25" spans="1:13" ht="17.25">
      <c r="A25" s="11"/>
      <c r="M25" s="38" t="s">
        <v>46</v>
      </c>
    </row>
    <row r="26" spans="1:13" ht="18" thickBot="1">
      <c r="A26" s="11"/>
      <c r="M26" s="38" t="s">
        <v>46</v>
      </c>
    </row>
    <row r="27" spans="1:13" ht="15.75" customHeight="1" thickBot="1">
      <c r="A27" s="82" t="s">
        <v>52</v>
      </c>
      <c r="B27" s="83"/>
      <c r="C27" s="84"/>
      <c r="D27" s="43"/>
      <c r="E27" s="82" t="s">
        <v>53</v>
      </c>
      <c r="F27" s="83"/>
      <c r="G27" s="83"/>
      <c r="H27" s="83"/>
      <c r="I27" s="84"/>
      <c r="J27" s="43"/>
      <c r="K27" s="43"/>
      <c r="L27" s="85"/>
      <c r="M27" s="43"/>
    </row>
    <row r="28" spans="1:13" ht="17.25">
      <c r="A28" s="93" t="s">
        <v>85</v>
      </c>
      <c r="B28" s="94"/>
      <c r="C28" s="95"/>
      <c r="D28" s="43"/>
      <c r="E28" s="93" t="s">
        <v>87</v>
      </c>
      <c r="F28" s="94"/>
      <c r="G28" s="94"/>
      <c r="H28" s="94"/>
      <c r="I28" s="95"/>
      <c r="J28" s="43"/>
      <c r="K28" s="43"/>
      <c r="L28" s="86"/>
      <c r="M28" s="43"/>
    </row>
    <row r="29" spans="1:13" ht="18" thickBot="1">
      <c r="A29" s="96" t="s">
        <v>86</v>
      </c>
      <c r="B29" s="97"/>
      <c r="C29" s="98"/>
      <c r="D29" s="43"/>
      <c r="E29" s="96" t="s">
        <v>83</v>
      </c>
      <c r="F29" s="97"/>
      <c r="G29" s="97"/>
      <c r="H29" s="97"/>
      <c r="I29" s="98"/>
      <c r="J29" s="43"/>
      <c r="K29" s="43"/>
      <c r="L29" s="86"/>
      <c r="M29" s="43"/>
    </row>
    <row r="30" spans="1:13" ht="17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4" t="s">
        <v>46</v>
      </c>
    </row>
    <row r="31" spans="1:13" ht="17.25">
      <c r="A31" s="11"/>
      <c r="M31" s="38" t="s">
        <v>46</v>
      </c>
    </row>
    <row r="32" spans="1:13" ht="17.25">
      <c r="A32" s="11"/>
      <c r="M32" s="38" t="s">
        <v>46</v>
      </c>
    </row>
    <row r="33" spans="1:13" ht="17.25">
      <c r="A33" s="11"/>
      <c r="M33" s="38" t="s">
        <v>46</v>
      </c>
    </row>
    <row r="34" spans="1:13" ht="17.25">
      <c r="A34" s="11"/>
      <c r="M34" s="38" t="s">
        <v>46</v>
      </c>
    </row>
    <row r="35" spans="1:13" ht="17.25">
      <c r="A35" s="11"/>
      <c r="M35" s="38" t="s">
        <v>46</v>
      </c>
    </row>
    <row r="36" spans="1:13" ht="17.25">
      <c r="A36" s="11"/>
      <c r="M36" s="38" t="s">
        <v>46</v>
      </c>
    </row>
    <row r="37" spans="1:13" ht="17.25">
      <c r="A37" s="11"/>
      <c r="M37" s="38" t="s">
        <v>46</v>
      </c>
    </row>
    <row r="38" spans="1:13" ht="17.25">
      <c r="A38" s="11"/>
      <c r="M38" s="38" t="s">
        <v>46</v>
      </c>
    </row>
    <row r="39" spans="1:13" ht="17.25">
      <c r="A39" s="11"/>
      <c r="M39" s="38" t="s">
        <v>46</v>
      </c>
    </row>
    <row r="40" spans="1:13" ht="17.25">
      <c r="A40" s="11"/>
      <c r="M40" s="38" t="s">
        <v>46</v>
      </c>
    </row>
    <row r="41" spans="1:13" ht="17.25">
      <c r="A41" s="11"/>
      <c r="M41" s="38" t="s">
        <v>46</v>
      </c>
    </row>
    <row r="42" spans="1:13" ht="17.25">
      <c r="A42" s="11"/>
      <c r="M42" s="38" t="s">
        <v>46</v>
      </c>
    </row>
    <row r="43" spans="1:13" ht="17.25">
      <c r="A43" s="11"/>
      <c r="M43" s="38" t="s">
        <v>46</v>
      </c>
    </row>
    <row r="44" spans="1:13" ht="17.25">
      <c r="A44" s="11"/>
      <c r="M44" s="38" t="s">
        <v>46</v>
      </c>
    </row>
    <row r="45" spans="1:13" ht="17.25">
      <c r="A45" s="11"/>
      <c r="M45" s="38" t="s">
        <v>46</v>
      </c>
    </row>
    <row r="46" spans="1:13" ht="17.25">
      <c r="A46" s="11"/>
      <c r="M46" s="38" t="s">
        <v>46</v>
      </c>
    </row>
    <row r="47" spans="1:13" ht="18" thickBot="1">
      <c r="A47" s="11"/>
      <c r="M47" s="38" t="s">
        <v>46</v>
      </c>
    </row>
    <row r="48" spans="1:13" ht="18" thickBot="1">
      <c r="A48" s="82" t="s">
        <v>52</v>
      </c>
      <c r="B48" s="83"/>
      <c r="C48" s="84"/>
      <c r="D48" s="43"/>
      <c r="E48" s="82" t="s">
        <v>53</v>
      </c>
      <c r="F48" s="83"/>
      <c r="G48" s="83"/>
      <c r="H48" s="83"/>
      <c r="I48" s="84"/>
      <c r="J48" s="43"/>
      <c r="K48" s="43"/>
      <c r="L48" s="85"/>
      <c r="M48" s="43"/>
    </row>
    <row r="49" spans="1:13" ht="17.25">
      <c r="A49" s="87"/>
      <c r="B49" s="88"/>
      <c r="C49" s="89"/>
      <c r="D49" s="43"/>
      <c r="E49" s="87"/>
      <c r="F49" s="88"/>
      <c r="G49" s="88"/>
      <c r="H49" s="88"/>
      <c r="I49" s="89"/>
      <c r="J49" s="43"/>
      <c r="K49" s="43"/>
      <c r="L49" s="86"/>
      <c r="M49" s="43"/>
    </row>
    <row r="50" spans="1:13" ht="18" thickBot="1">
      <c r="A50" s="90"/>
      <c r="B50" s="91"/>
      <c r="C50" s="92"/>
      <c r="D50" s="43"/>
      <c r="E50" s="90"/>
      <c r="F50" s="91"/>
      <c r="G50" s="91"/>
      <c r="H50" s="91"/>
      <c r="I50" s="92"/>
      <c r="J50" s="43"/>
      <c r="K50" s="43"/>
      <c r="L50" s="86"/>
      <c r="M50" s="43"/>
    </row>
    <row r="51" spans="1:13" ht="17.25">
      <c r="A51" s="11"/>
      <c r="M51" s="38" t="s">
        <v>46</v>
      </c>
    </row>
    <row r="52" spans="1:13" ht="17.25">
      <c r="A52" s="11"/>
      <c r="M52" s="38" t="s">
        <v>46</v>
      </c>
    </row>
    <row r="53" spans="1:13" ht="17.25">
      <c r="A53" s="11"/>
      <c r="M53" s="38" t="s">
        <v>46</v>
      </c>
    </row>
    <row r="54" spans="1:13" ht="17.25">
      <c r="A54" s="11"/>
      <c r="M54" s="38" t="s">
        <v>46</v>
      </c>
    </row>
    <row r="55" spans="1:13" ht="17.25">
      <c r="A55" s="11"/>
      <c r="M55" s="38" t="s">
        <v>46</v>
      </c>
    </row>
    <row r="56" spans="1:13" ht="17.25">
      <c r="A56" s="11"/>
      <c r="M56" s="38" t="s">
        <v>46</v>
      </c>
    </row>
    <row r="57" spans="1:13" ht="17.25">
      <c r="A57" s="11"/>
      <c r="M57" s="38" t="s">
        <v>46</v>
      </c>
    </row>
    <row r="58" spans="1:13" ht="17.25">
      <c r="A58" s="11"/>
      <c r="M58" s="38" t="s">
        <v>46</v>
      </c>
    </row>
    <row r="59" spans="1:13" ht="17.25">
      <c r="A59" s="11"/>
      <c r="M59" s="38" t="s">
        <v>46</v>
      </c>
    </row>
    <row r="60" spans="1:13" ht="17.25">
      <c r="A60" s="11"/>
      <c r="M60" s="38" t="s">
        <v>46</v>
      </c>
    </row>
    <row r="61" spans="1:13" ht="17.25">
      <c r="A61" s="11"/>
      <c r="M61" s="38" t="s">
        <v>46</v>
      </c>
    </row>
    <row r="62" spans="1:13" ht="17.25">
      <c r="A62" s="11"/>
      <c r="M62" s="38" t="s">
        <v>46</v>
      </c>
    </row>
    <row r="63" spans="1:13" ht="17.25">
      <c r="A63" s="11"/>
      <c r="M63" s="38" t="s">
        <v>46</v>
      </c>
    </row>
    <row r="64" spans="1:13" ht="17.25">
      <c r="A64" s="11"/>
      <c r="M64" s="38" t="s">
        <v>46</v>
      </c>
    </row>
    <row r="65" spans="1:13" ht="17.25">
      <c r="A65" s="11"/>
      <c r="M65" s="38" t="s">
        <v>46</v>
      </c>
    </row>
    <row r="66" spans="1:13" ht="17.25">
      <c r="A66" s="11"/>
      <c r="M66" s="38" t="s">
        <v>46</v>
      </c>
    </row>
    <row r="67" spans="1:13" ht="17.25">
      <c r="A67" s="11"/>
      <c r="M67" s="38" t="s">
        <v>46</v>
      </c>
    </row>
    <row r="68" spans="1:13" ht="18" thickBot="1">
      <c r="A68" s="11"/>
      <c r="M68" s="38" t="s">
        <v>46</v>
      </c>
    </row>
    <row r="69" spans="1:13" ht="18" thickBot="1">
      <c r="A69" s="82" t="s">
        <v>52</v>
      </c>
      <c r="B69" s="83"/>
      <c r="C69" s="84"/>
      <c r="D69" s="43"/>
      <c r="E69" s="82" t="s">
        <v>53</v>
      </c>
      <c r="F69" s="83"/>
      <c r="G69" s="83"/>
      <c r="H69" s="83"/>
      <c r="I69" s="84"/>
      <c r="J69" s="43"/>
      <c r="K69" s="43"/>
      <c r="L69" s="85"/>
      <c r="M69" s="43"/>
    </row>
    <row r="70" spans="1:13" ht="17.25">
      <c r="A70" s="87"/>
      <c r="B70" s="88"/>
      <c r="C70" s="89"/>
      <c r="D70" s="43"/>
      <c r="E70" s="87"/>
      <c r="F70" s="88"/>
      <c r="G70" s="88"/>
      <c r="H70" s="88"/>
      <c r="I70" s="89"/>
      <c r="J70" s="43"/>
      <c r="K70" s="43"/>
      <c r="L70" s="86"/>
      <c r="M70" s="43"/>
    </row>
    <row r="71" spans="1:13" ht="18" thickBot="1">
      <c r="A71" s="90"/>
      <c r="B71" s="91"/>
      <c r="C71" s="92"/>
      <c r="D71" s="43"/>
      <c r="E71" s="90"/>
      <c r="F71" s="91"/>
      <c r="G71" s="91"/>
      <c r="H71" s="91"/>
      <c r="I71" s="92"/>
      <c r="J71" s="43"/>
      <c r="K71" s="43"/>
      <c r="L71" s="86"/>
      <c r="M71" s="43"/>
    </row>
    <row r="72" spans="1:13" ht="17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7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7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7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7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7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7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7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7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7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7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7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7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7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7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7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7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7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7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7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7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7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7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7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7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7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7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7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7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7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7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7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7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7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7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7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7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7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7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7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7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7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7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7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7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7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7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7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7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7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7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7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7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7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7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7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7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7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7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7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7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7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7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7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7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7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7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7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7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7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7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7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7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7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7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7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7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7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7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7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7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7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7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7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7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7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7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7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7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7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7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7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7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7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7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7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7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7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7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7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7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7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7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7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7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7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7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7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7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7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7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7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7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7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7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7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7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7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7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7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7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7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7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7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7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7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7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7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7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7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7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7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7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7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7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7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7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7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7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7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7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7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7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7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7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7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7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7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7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7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7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7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7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7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7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7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7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7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7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7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7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7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7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7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7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7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7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7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7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7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7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7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7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7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7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7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7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7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7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7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7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7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7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7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7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7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7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7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7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7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7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7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7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7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7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7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7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7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7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7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7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7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7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7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7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7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7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7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7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7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7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7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7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7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7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7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7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7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7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7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7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7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7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7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7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7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7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7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7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7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7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7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7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7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7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7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7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7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7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7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7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7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7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7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7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7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7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7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7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7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7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7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7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7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7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7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7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7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7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7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7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7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7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7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7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7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7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7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7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7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7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7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7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7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7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7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7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7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7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7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7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7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7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7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7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7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7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7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7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7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7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7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7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7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7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7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7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7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7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7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7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7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7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7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7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7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7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7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7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7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7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7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7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7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7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7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7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7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7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7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7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7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7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7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7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7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7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7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7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7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7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7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7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7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7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7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7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7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7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7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7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7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7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7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7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7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7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7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7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7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7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7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7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7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7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7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7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7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7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7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7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7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7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7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7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7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7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7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7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7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7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7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7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7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7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7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7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7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7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7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7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7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7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7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7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7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7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7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7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7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7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7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7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7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7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7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7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7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7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7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7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7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7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7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7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7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7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7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7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7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7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7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7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7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7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7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7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7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7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7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7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7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7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7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7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7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7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7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7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7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7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7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7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7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7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7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7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7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7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7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7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7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7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7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7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7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7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7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7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7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7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7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7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7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7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7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7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7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7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7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7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7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7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7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7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7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7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7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7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7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7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7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7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7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7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7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7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7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7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7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7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7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7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7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7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7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7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7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7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7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7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7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7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7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7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7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7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7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7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7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7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7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7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7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7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7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7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7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7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7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7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7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7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7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7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7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7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7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7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7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7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7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7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7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7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7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7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7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7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7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7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7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7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7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7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7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7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7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7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7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7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7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7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7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7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7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7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7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7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7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7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7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7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7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7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7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7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7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7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7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7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7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7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7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7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7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7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7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7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7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7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7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7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7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7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7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7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7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7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7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7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7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7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7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7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7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7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7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7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7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7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7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7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7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7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7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7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7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7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7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7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7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7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7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7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7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7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7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7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7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7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7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7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7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7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7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7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7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7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7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7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7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7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7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7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7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7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7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7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7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7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7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7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7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7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7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7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7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7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7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7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7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7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7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7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7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7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7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7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7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7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7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7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7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7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7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7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7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7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7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7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7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7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7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7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7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7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7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7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7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7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7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7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7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7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7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7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7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7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7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7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7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7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7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7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7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7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7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7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7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7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7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7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7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7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7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7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7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7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7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7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7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7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7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7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7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7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7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7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7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7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7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7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7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7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7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7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7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7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7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7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7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7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7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7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7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7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7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7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7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7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7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7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7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7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7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7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7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7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7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7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7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7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7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7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7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7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7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7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7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7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7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7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7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7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7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7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7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7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7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7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7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7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7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7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7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7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7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7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7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7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7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7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7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7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7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7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7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7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7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7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7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7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7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7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7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7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7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7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7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7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7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7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7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7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7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7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7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7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7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7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7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7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7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7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7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7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7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7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7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7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7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7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7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7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7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7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7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7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7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7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7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7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7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7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7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7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7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7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7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7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7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7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7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7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7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7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7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7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7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7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7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7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7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7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7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7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7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7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7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7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7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7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7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7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7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7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7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7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7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7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7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7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7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7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7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7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7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7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7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7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7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7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7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7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7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7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7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7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7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7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7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7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7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7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7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7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7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7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7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7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7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7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7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7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7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7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7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7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7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7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7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7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7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7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7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7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7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7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7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7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7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7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7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7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7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7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7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7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7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7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7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7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7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7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7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7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7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7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7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7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7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7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7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7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7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7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7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7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7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7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7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7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7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7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7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7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7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7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7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7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7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7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7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7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7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7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7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7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7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7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7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7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7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7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7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7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7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7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7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7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7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7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7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7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7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7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7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7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7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7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7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7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7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7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7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7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7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7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7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7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7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7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7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7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7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7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7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7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7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7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7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7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7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7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7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7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7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7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7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7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7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7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7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7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7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7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7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7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7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7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7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7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7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7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7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7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7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7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7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7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7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7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7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7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7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7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7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7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7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7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7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7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7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7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7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7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7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7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7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7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7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7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7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7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7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7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7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7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7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7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7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7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7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7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7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7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7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7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7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7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7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7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7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7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7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7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7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7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7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7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7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7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7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7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7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7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7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7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7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7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7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7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7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7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7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7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7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7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7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7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7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7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7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7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7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7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7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7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7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7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7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7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7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7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7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7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7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7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7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7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7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7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7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7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7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7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7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7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7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7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7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7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7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7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7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7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7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7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7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7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7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7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7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7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7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7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7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7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7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7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7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7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7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7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7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7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7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7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7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7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7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7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7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7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7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7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7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7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7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7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7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7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7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7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7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7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7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7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7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7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7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7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7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7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7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7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7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7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7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7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7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7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7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7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7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7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7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7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7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7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7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7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7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7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7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7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7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7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7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7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7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7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7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7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7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7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7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7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7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7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7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7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7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7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7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7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7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7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7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7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7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7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7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7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7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7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7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7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7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7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7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7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7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7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7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7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7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7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7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7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7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7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7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7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7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7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7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7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7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7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7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7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7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7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7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7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7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7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7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7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7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7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7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7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7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7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7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7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7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7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7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7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7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7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7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7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7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7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7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7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7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7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7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7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7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7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7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7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7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7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7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7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7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7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7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7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7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7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7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7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7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7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7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7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7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7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7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7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7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7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7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7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7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7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7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7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7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7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7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7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7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7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7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7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7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7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7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7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7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7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7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7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7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7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7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7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7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7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7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7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7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7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7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7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7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7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7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7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7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7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7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7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7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7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7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7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7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7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7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7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7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7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7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7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7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7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7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7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7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7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7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7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7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7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7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7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7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7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7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7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7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7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7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7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7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7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7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7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7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7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7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7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7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7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7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7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7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7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7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7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7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7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7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7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7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7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7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7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7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7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7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7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7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7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7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7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7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7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7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7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7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7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7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7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7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7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7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7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7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7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7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7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7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7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7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7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7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7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7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7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7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7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7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7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7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7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7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7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7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7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7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7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7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7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7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7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7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7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7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7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7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7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7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7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7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7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7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7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7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7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7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7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7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7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7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7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7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7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7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7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7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7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7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7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7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7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7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7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7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7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7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7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7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7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7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7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7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7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7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7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7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7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7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7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7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7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7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7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7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7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7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7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7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7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7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7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7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7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7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7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7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7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7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7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7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7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7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7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7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7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7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7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7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7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7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7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7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7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7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7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7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7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7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7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7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7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7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7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7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7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7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7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7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7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7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7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7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7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7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7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7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7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7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7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7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7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7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7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7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7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7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7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7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7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7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7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7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7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7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7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7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7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7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7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7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7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7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7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7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7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7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7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7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7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7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7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7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7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7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7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7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7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7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7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7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7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7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7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7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7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7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7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7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7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7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7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7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7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7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7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7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7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7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7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7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7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7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7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7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7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7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7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7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7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7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7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7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7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7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7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7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7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7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7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7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7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7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7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7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7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7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7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7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7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7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7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7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7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7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7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7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7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7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7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7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7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7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7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7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7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7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7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7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7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7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7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7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7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7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7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7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7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7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7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7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7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7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7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7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7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7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7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7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7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7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7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7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7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7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7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7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7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7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7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7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7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7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7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7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7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7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7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7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7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7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7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7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7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7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7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7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7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7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7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7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7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7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7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7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 ht="17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 ht="17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 ht="17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 ht="17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 ht="17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 ht="17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 ht="17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 ht="17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 ht="17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 ht="17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 ht="17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 ht="17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ht="17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 ht="17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 ht="17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 ht="17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 ht="17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 ht="17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 ht="17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 ht="17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 ht="17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ht="17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 ht="17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 ht="17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 ht="17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 ht="17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ht="17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 ht="17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 ht="17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 ht="17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 ht="17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 ht="17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 ht="17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 ht="17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 ht="17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 ht="17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 ht="17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 ht="17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 ht="17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 ht="17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 ht="17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 ht="17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 ht="17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 ht="17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 ht="17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 ht="17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 ht="17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 ht="17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 ht="17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 ht="17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 ht="17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 ht="17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 ht="17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 ht="17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 ht="17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 ht="17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 ht="17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 ht="17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 ht="17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 ht="17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 ht="17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ht="17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 ht="17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 ht="17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 ht="17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 ht="17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 ht="17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 ht="17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 ht="17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 ht="17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 ht="17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 ht="17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 ht="17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 ht="17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 ht="17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 ht="17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 ht="17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ht="17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 ht="17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 ht="17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 ht="17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ht="17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 ht="17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 ht="17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 ht="17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 ht="17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ht="17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 ht="17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 ht="17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 ht="17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 ht="17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 ht="17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 ht="17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 ht="17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 ht="17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 ht="17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 ht="17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 ht="17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 ht="17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 ht="17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 ht="17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 ht="17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 ht="17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 ht="17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 ht="17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 ht="17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 ht="17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 ht="17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ht="17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 ht="17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 ht="17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 ht="17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 ht="17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 ht="17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 ht="17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 ht="17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 ht="17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 ht="17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 ht="17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 ht="17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 ht="17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ht="17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ht="17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 ht="17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 ht="17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 ht="17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 ht="17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 ht="17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 ht="17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 ht="17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 ht="17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 ht="17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 ht="17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 ht="17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 ht="17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 ht="17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 ht="17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17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 ht="17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 ht="17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 ht="17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 ht="17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 ht="17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ht="17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 ht="17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 ht="17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ht="17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 ht="17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 ht="17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 ht="17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 ht="17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 ht="17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 ht="17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 ht="17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 ht="17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 ht="17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 ht="17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 ht="17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 ht="17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 ht="17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ht="17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 ht="17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 ht="17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 ht="17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 ht="17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 ht="17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 ht="17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 ht="17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 ht="17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 ht="17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 ht="17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ht="17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 ht="17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 ht="17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 ht="17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 ht="17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ht="17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 ht="17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 ht="17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 ht="17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 ht="17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 ht="17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ht="17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 ht="17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 ht="17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 ht="17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 ht="17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ht="17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 ht="17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 ht="17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 ht="17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 ht="17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 ht="17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 ht="17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ht="17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 ht="17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 ht="17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 ht="17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 ht="17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 ht="17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 ht="17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 ht="17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 ht="17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ht="17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 ht="17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 ht="17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 ht="17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 ht="17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ht="17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ht="17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 ht="17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 ht="17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 ht="17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 ht="17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 ht="17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 ht="17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ht="17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 ht="17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 ht="17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ht="17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 ht="17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ht="17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ht="17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 ht="17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 ht="17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17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 ht="17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 ht="17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 ht="17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 ht="17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 ht="17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 ht="17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 ht="17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 ht="17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 ht="17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 ht="17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ht="17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 ht="17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 ht="17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 ht="17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 ht="17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 ht="17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 ht="17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 ht="17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 ht="17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ht="17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 ht="17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 ht="17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 ht="17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 ht="17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 ht="17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 ht="17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 ht="17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 ht="17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 ht="17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ht="17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 ht="17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 ht="17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 ht="17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 ht="17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 ht="17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 ht="17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 ht="17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 ht="17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 ht="17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 ht="17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 ht="17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 ht="17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 ht="17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ht="17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 ht="17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 ht="17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ht="17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 ht="17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 ht="17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 ht="17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 ht="17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ht="17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 ht="17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 ht="17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 ht="17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 ht="17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 ht="17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ht="17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ht="17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 ht="17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 ht="17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ht="17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 ht="17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 ht="17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 ht="17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 ht="17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ht="17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 ht="17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 ht="17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 ht="17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17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 ht="17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 ht="17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ht="17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 ht="17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 ht="17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 ht="17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 ht="17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 ht="17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 ht="17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 ht="17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 ht="17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 ht="17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 ht="17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 ht="17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ht="17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 ht="17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 ht="17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 ht="17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 ht="17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 ht="17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 ht="17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 ht="17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 ht="17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 ht="17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ht="17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 ht="17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 ht="17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 ht="17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 ht="17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ht="17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 ht="17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 ht="17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 ht="17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 ht="17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ht="17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 ht="17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 ht="17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 ht="17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 ht="17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 ht="17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 ht="17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 ht="17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 ht="17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ht="17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ht="17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 ht="17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 ht="17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 ht="17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 ht="17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 ht="17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 ht="17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ht="17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 ht="17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 ht="17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 ht="17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 ht="17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 ht="17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 ht="17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 ht="17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 ht="17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 ht="17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 ht="17.2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 ht="17.2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 ht="17.2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 ht="17.2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 ht="17.2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 ht="17.2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 ht="17.2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 ht="17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 ht="17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 ht="17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 ht="17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 ht="17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 ht="17.2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 ht="17.2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 ht="17.2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 ht="17.2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 ht="17.2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 ht="17.2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 ht="17.2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 ht="17.2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 ht="17.2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 ht="17.2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 ht="17.2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 ht="17.2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 ht="17.2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 ht="17.2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 ht="17.2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 ht="17.2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 ht="17.2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 ht="17.2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 ht="17.2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 ht="17.2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 ht="17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 ht="17.2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 ht="17.2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 ht="17.2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 ht="17.2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 ht="17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 ht="17.2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 ht="17.2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 ht="17.2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 ht="17.2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 ht="17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 ht="17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 ht="17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 ht="17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 ht="17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 ht="17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 ht="17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 ht="17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 ht="17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 ht="17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 ht="17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 ht="17.2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 ht="17.2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 ht="17.2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 ht="17.2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 ht="17.2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 ht="17.2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 ht="17.2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 ht="17.2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 ht="17.2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 ht="17.2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 ht="17.2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 ht="17.2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 ht="17.2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 ht="17.2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 ht="17.2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 ht="17.2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 ht="17.2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 ht="17.2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 ht="17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 ht="17.2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 ht="17.2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 ht="17.2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 ht="17.2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 ht="17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 ht="17.2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 ht="17.2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 ht="17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 ht="17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 ht="17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 ht="17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 ht="17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 ht="17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 ht="17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 ht="17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 ht="17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 ht="17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 ht="17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 ht="17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 ht="17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 ht="17.2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 ht="17.2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 ht="17.2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 ht="17.2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 ht="17.2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 ht="17.2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 ht="17.2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 ht="17.2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 ht="17.2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 ht="17.2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 ht="17.2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 ht="17.2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 ht="17.2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 ht="17.2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 ht="17.2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 ht="17.2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 ht="17.2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 ht="17.2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 ht="17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 ht="17.2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 ht="17.2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 ht="17.2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 ht="17.2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 ht="17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 ht="17.2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 ht="17.2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 ht="17.2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 ht="17.2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 ht="17.2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 ht="17.2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 ht="17.2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 ht="17.2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 ht="17.2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 ht="17.2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 ht="17.2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 ht="17.2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 ht="17.2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 ht="17.2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 ht="17.2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 ht="17.2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 ht="17.2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 ht="17.2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 ht="17.2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 ht="17.2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 ht="17.2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 ht="17.2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 ht="17.2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 ht="17.2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 ht="17.2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 ht="17.2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 ht="17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 ht="17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 ht="17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 ht="17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 ht="17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 ht="17.2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 ht="17.2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 ht="17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 ht="17.2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 ht="17.2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 ht="17.2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 ht="17.2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 ht="17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 ht="17.2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 ht="17.2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 ht="17.2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 ht="17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 ht="17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 ht="17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 ht="17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 ht="17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 ht="17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 ht="17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 ht="17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 ht="17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 ht="17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 ht="17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 ht="17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 ht="17.2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 ht="17.2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 ht="17.2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 ht="17.2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 ht="17.2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 ht="17.2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 ht="17.2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 ht="17.2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 ht="17.2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 ht="17.2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 ht="17.2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 ht="17.2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 ht="17.2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 ht="17.2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 ht="17.2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 ht="17.2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 ht="17.2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 ht="17.2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 ht="17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 ht="17.2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 ht="17.2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ht="17.2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 ht="17.2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 ht="17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 ht="17.2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 ht="17.2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 ht="17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 ht="17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 ht="17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 ht="17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 ht="17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 ht="17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 ht="17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 ht="17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 ht="17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 ht="17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 ht="17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 ht="17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ht="17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 ht="17.2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 ht="17.2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 ht="17.2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 ht="17.2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 ht="17.2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 ht="17.2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 ht="17.2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 ht="17.2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 ht="17.2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 ht="17.2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 ht="17.2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 ht="17.2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 ht="17.2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 ht="17.2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 ht="17.2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 ht="17.2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 ht="17.2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 ht="17.2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 ht="17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 ht="17.2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 ht="17.2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 ht="17.2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 ht="17.2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 ht="17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 ht="17.2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 ht="17.2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 ht="17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 ht="17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 ht="17.2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 ht="17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 ht="17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 ht="17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 ht="17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 ht="17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 ht="17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 ht="17.2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 ht="17.2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 ht="17.2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ht="17.2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 ht="17.2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 ht="17.2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 ht="17.2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 ht="17.2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 ht="17.2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 ht="17.2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 ht="17.2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 ht="17.2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 ht="17.2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 ht="17.2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 ht="17.2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 ht="17.2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 ht="17.2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 ht="17.2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 ht="17.2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 ht="17.2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 ht="17.2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 ht="17.2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 ht="17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 ht="17.2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 ht="17.2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 ht="17.2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 ht="17.2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 ht="17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 ht="17.2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 ht="17.2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 ht="17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 ht="17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 ht="17.2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 ht="17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 ht="17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 ht="17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 ht="17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 ht="17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 ht="17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 ht="17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 ht="17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 ht="17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 ht="17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 ht="17.2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 ht="17.2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 ht="17.2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 ht="17.2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 ht="17.2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 ht="17.2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 ht="17.2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 ht="17.2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 ht="17.2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 ht="17.2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 ht="17.2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 ht="17.2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 ht="17.2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 ht="17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 ht="17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 ht="17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 ht="17.2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 ht="17.2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 ht="17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 ht="17.2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 ht="17.2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 ht="17.2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 ht="17.2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 ht="17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 ht="17.2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 ht="17.2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 ht="17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 ht="17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 ht="17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 ht="17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 ht="17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 ht="17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 ht="17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 ht="17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 ht="17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 ht="17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 ht="17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 ht="17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 ht="17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 ht="17.2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 ht="17.2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 ht="17.2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 ht="17.2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 ht="17.2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 ht="17.2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 ht="17.2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 ht="17.2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 ht="17.2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 ht="17.2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 ht="17.2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 ht="17.2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 ht="17.2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 ht="17.2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 ht="17.2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 ht="17.2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 ht="17.2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 ht="17.2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 ht="17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 ht="17.2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 ht="17.2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 ht="17.2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 ht="17.2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 ht="17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 ht="17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 ht="17.2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 ht="17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 ht="17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 ht="17.2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 ht="17.2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 ht="17.2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 ht="17.2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 ht="17.2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 ht="17.2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 ht="17.2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 ht="17.2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 ht="17.2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 ht="17.2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 ht="17.2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 ht="17.2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 ht="17.2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 ht="17.2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 ht="17.2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 ht="17.2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 ht="17.2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 ht="17.2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 ht="17.2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 ht="17.2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 ht="17.2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 ht="17.2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 ht="17.2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 ht="17.2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 ht="17.2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 ht="17.2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 ht="17.2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 ht="17.2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 ht="17.2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 ht="17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 ht="17.2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 ht="17.2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 ht="17.2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 ht="17.2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 ht="17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 ht="17.2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 ht="17.2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 ht="17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 ht="17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 ht="17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 ht="17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 ht="17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 ht="17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 ht="17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 ht="17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 ht="17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 ht="17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 ht="17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 ht="17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 ht="17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 ht="17.2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 ht="17.2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 ht="17.2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 ht="17.2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 ht="17.2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 ht="17.2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 ht="17.2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 ht="17.2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 ht="17.2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 ht="17.2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 ht="17.2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 ht="17.2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 ht="17.2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 ht="17.2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 ht="17.2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 ht="17.2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 ht="17.2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 ht="17.2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 ht="17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 ht="17.2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 ht="17.2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 ht="17.2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 ht="17.2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 ht="17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 ht="17.2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 ht="17.2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 ht="17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 ht="17.2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 ht="17.2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 ht="17.2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 ht="17.2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 ht="17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 ht="17.2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 ht="17.2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 ht="17.2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 ht="17.2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 ht="17.2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 ht="17.2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 ht="17.2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 ht="17.2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 ht="17.2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 ht="17.2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 ht="17.2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 ht="17.2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 ht="17.2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 ht="17.2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 ht="17.2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 ht="17.2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 ht="17.2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 ht="17.2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 ht="17.2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 ht="17.2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 ht="17.2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 ht="17.2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 ht="17.2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 ht="17.2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 ht="17.2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 ht="17.2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 ht="17.2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 ht="17.2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 ht="17.2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 ht="17.2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 ht="17.2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 ht="17.2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 ht="17.2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 ht="17.2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 ht="17.2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 ht="17.2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 ht="17.2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 ht="17.2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 ht="17.2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 ht="17.2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 ht="17.2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 ht="17.2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 ht="17.2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 ht="17.2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 ht="17.2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 ht="17.2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 ht="17.2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 ht="17.2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 ht="17.2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 ht="17.2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 ht="17.2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 ht="17.2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 ht="17.2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 ht="17.2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 ht="17.2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 ht="17.2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 ht="17.2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 ht="17.2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 ht="17.2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 ht="17.2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 ht="17.2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 ht="17.2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 ht="17.2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 ht="17.2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 ht="17.2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 ht="17.2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 ht="17.2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 ht="17.2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 ht="17.2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 ht="17.2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 ht="17.2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 ht="17.2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 ht="17.2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 ht="17.2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 ht="17.2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 ht="17.2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 ht="17.2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 ht="17.2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 ht="17.2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 ht="17.2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 ht="17.2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 ht="17.2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 ht="17.2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 ht="17.2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 ht="17.2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 ht="17.2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 ht="17.2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 ht="17.2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 ht="17.2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 ht="17.2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 ht="17.2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 ht="17.2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 ht="17.2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 ht="17.2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 ht="17.2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 ht="17.2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 ht="17.2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 ht="17.2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 ht="17.2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 ht="17.2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 ht="17.2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 ht="17.2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 ht="17.2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 ht="17.2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 ht="17.2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 ht="17.2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 ht="17.2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 ht="17.2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 ht="17.2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 ht="17.2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 ht="17.2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 ht="17.2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 ht="17.2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 ht="17.2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 ht="17.2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 ht="17.2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 ht="17.2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 ht="17.2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 ht="17.2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 ht="17.2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 ht="17.2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 ht="17.2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 ht="17.2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 ht="17.2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 ht="17.2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 ht="17.2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 ht="17.2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 ht="17.2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 ht="17.2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 ht="17.2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 ht="17.2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 ht="17.2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 ht="17.2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 ht="17.2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 ht="17.2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 ht="17.2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 ht="17.2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 ht="17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 ht="17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 ht="17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 ht="17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 ht="17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 ht="17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 ht="17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 ht="17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 ht="17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 ht="17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 ht="17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 ht="17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 ht="17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 ht="17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 ht="17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 ht="17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 ht="17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 ht="17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 ht="17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 ht="17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 ht="17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 ht="17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 ht="17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 ht="17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 ht="17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 ht="17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 ht="17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 ht="17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 ht="17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 ht="17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 ht="17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 ht="17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 ht="17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 ht="17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 ht="17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 ht="17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 ht="17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 ht="17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 ht="17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 ht="17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 ht="17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 ht="17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 ht="17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 ht="17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 ht="17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 ht="17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 ht="17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 ht="17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 ht="17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 ht="17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 ht="17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 ht="17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 ht="17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 ht="17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 ht="17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 ht="17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 ht="17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 ht="17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 ht="17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 ht="17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 ht="17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 ht="17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 ht="17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 ht="17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 ht="17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 ht="17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 ht="17.2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 ht="17.2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 ht="17.2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 ht="17.2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 ht="17.2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 ht="17.2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 ht="17.2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 ht="17.2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 ht="17.2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 ht="17.2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 ht="17.2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 ht="17.2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 ht="17.2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 ht="17.2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 ht="17.2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 ht="17.2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 ht="17.2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 ht="17.2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 ht="17.2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 ht="17.2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 ht="17.2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 ht="17.2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 ht="17.2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 ht="17.2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 ht="17.2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 ht="17.2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 ht="17.2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 ht="17.2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 ht="17.2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 ht="17.2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 ht="17.2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 ht="17.2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 ht="17.2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 ht="17.2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 ht="17.2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 ht="17.2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 ht="17.2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 ht="17.2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 ht="17.2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 ht="17.2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 ht="17.2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 ht="17.2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 ht="17.2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 ht="17.2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 ht="17.2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 ht="17.2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 ht="17.2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 ht="17.2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 ht="17.2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 ht="17.2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 ht="17.2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 ht="17.2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 ht="17.2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 ht="17.2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 ht="17.2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 ht="17.2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 ht="17.2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 ht="17.2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 ht="17.2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 ht="17.2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 ht="17.2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 ht="17.2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 ht="17.2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 ht="17.2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 ht="17.2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 ht="17.2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 ht="17.2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 ht="17.2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 ht="17.2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 ht="17.2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 ht="17.2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 ht="17.2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 ht="17.2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 ht="17.2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 ht="17.2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 ht="17.2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 ht="17.2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 ht="17.2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 ht="17.2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 ht="17.2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 ht="17.2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 ht="17.2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 ht="17.2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 ht="17.2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 ht="17.2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 ht="17.2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 ht="17.2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 ht="17.2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 ht="17.2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 ht="17.2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 ht="17.2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 ht="17.2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 ht="17.2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 ht="17.2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 ht="17.2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 ht="17.2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 ht="17.2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 ht="17.2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 ht="17.2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 ht="17.2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 ht="17.2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 ht="17.2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 ht="17.2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 ht="17.2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 ht="17.2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 ht="17.2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 ht="17.2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 ht="17.2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 ht="17.2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 ht="17.2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 ht="17.2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 ht="17.2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 ht="17.2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 ht="17.2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 ht="17.2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 ht="17.2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 ht="17.2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 ht="17.2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 ht="17.2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 ht="17.2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 ht="17.2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 ht="17.2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 ht="17.2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 ht="17.2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 ht="17.2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 ht="17.2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 ht="17.2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 ht="17.2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 ht="17.2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 ht="17.2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 ht="17.2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 ht="17.2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 ht="17.2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 ht="17.2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 ht="17.2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 ht="17.2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 ht="17.2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 ht="17.2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 ht="17.2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 ht="17.2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 ht="17.2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 ht="17.2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 ht="17.2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 ht="17.2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 ht="17.2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 ht="17.2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 ht="17.2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 ht="17.2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 ht="17.2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 ht="17.2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 ht="17.2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 ht="17.2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 ht="17.2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 ht="17.2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 ht="17.2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 ht="17.2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 ht="17.2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 ht="17.2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 ht="17.2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 ht="17.2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 ht="17.2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 ht="17.2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 ht="17.2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 ht="17.2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 ht="17.2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 ht="17.2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 ht="17.2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 ht="17.2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 ht="17.2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 ht="17.2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 ht="17.2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 ht="17.2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 ht="17.2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 ht="17.2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 ht="17.2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 ht="17.2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 ht="17.2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 ht="17.2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 ht="17.2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 ht="17.2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 ht="17.2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 ht="17.2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 ht="17.2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 ht="17.2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 ht="17.2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 ht="17.2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 ht="17.2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 ht="17.2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 ht="17.2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 ht="17.2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 ht="17.2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 ht="17.2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 ht="17.2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 ht="17.2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 ht="17.2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 ht="17.2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 ht="17.2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 ht="17.2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 ht="17.2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 ht="17.2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 ht="17.2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 ht="17.2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 ht="17.2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 ht="17.2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 ht="17.2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 ht="17.2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 ht="17.2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 ht="17.2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 ht="17.2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 ht="17.2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 ht="17.2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 ht="17.2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 ht="17.2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 ht="17.2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 ht="17.2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 ht="17.2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 ht="17.2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 ht="17.2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 ht="17.2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 ht="17.2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 ht="17.2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 ht="17.2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 ht="17.2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 ht="17.2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 ht="17.2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 ht="17.2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 ht="17.2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 ht="17.2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 ht="17.2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 ht="17.2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 ht="17.2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 ht="17.2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 ht="17.2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 ht="17.2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 ht="17.2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 ht="17.2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 ht="17.2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 ht="17.2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 ht="17.2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 ht="17.2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 ht="17.2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 ht="17.2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 ht="17.2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 ht="17.2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 ht="17.2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 ht="17.2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 ht="17.2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 ht="17.2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 ht="17.2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 ht="17.2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 ht="17.2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 ht="17.2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 ht="17.2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 ht="17.2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 ht="17.2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 ht="17.2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 ht="17.2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 ht="17.2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 ht="17.2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 ht="17.2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 ht="17.2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 ht="17.2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 ht="17.2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 ht="17.2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 ht="17.2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 ht="17.2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 ht="17.2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 ht="17.2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 ht="17.2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 ht="17.2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 ht="17.2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 ht="17.2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 ht="17.2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 ht="17.2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 ht="17.2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 ht="17.2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 ht="17.2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 ht="17.2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 ht="17.2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 ht="17.2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 ht="17.2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 ht="17.2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 ht="17.2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 ht="17.2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 ht="17.2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 ht="17.2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 ht="17.2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 ht="17.2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 ht="17.2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 ht="17.2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 ht="17.2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 ht="17.2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 ht="17.2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 ht="17.2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 ht="17.2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 ht="17.2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 ht="17.2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 ht="17.2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 ht="17.2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 ht="17.2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 ht="17.2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 ht="17.2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 ht="17.2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 ht="17.2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 ht="17.2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 ht="17.2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 ht="17.2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 ht="17.2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 ht="17.2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 ht="17.2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 ht="17.2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 ht="17.2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 ht="17.2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 ht="17.2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 ht="17.2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 ht="17.2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 ht="17.2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 ht="17.2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 ht="17.2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 ht="17.2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 ht="17.2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 ht="17.2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 ht="17.2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 ht="17.2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 ht="17.2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 ht="17.2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 ht="17.2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 ht="17.2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 ht="17.2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 ht="17.2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 ht="17.2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 ht="17.2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 ht="17.2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 ht="17.2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 ht="17.2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 ht="17.2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 ht="17.2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 ht="17.2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 ht="17.2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 ht="17.2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 ht="17.2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 ht="17.2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 ht="17.2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 ht="17.2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 ht="17.2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 ht="17.2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 ht="17.2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 ht="17.2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 ht="17.2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 ht="17.2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 ht="17.2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 ht="17.2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 ht="17.2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 ht="17.2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 ht="17.2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 ht="17.2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 ht="17.2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 ht="17.2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 ht="17.2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 ht="17.2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 ht="17.2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 ht="17.2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 ht="17.2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 ht="17.2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 ht="17.2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 ht="17.2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 ht="17.2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 ht="17.2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 ht="17.2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 ht="17.2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 ht="17.2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 ht="17.2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 ht="17.2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 ht="17.2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 ht="17.2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 ht="17.2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 ht="17.2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 ht="17.2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 ht="17.2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 ht="17.2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 ht="17.2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 ht="17.2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 ht="17.2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 ht="17.2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 ht="17.2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 ht="17.2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 ht="17.2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 ht="17.2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 ht="17.2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 ht="17.2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 ht="17.2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 ht="17.2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 ht="17.2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 ht="17.2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 ht="17.2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 ht="17.2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 ht="17.2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 ht="17.2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 ht="17.2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 ht="17.2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 ht="17.2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 ht="17.2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 ht="17.2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 ht="17.2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 ht="17.2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 ht="17.2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 ht="17.2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 ht="17.2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 ht="17.2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 ht="17.2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 ht="17.2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 ht="17.2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 ht="17.2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 ht="17.2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 ht="17.2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 ht="17.2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 ht="17.2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 ht="17.2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 ht="17.2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 ht="17.2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 ht="17.2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 ht="17.2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 ht="17.2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 ht="17.2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 ht="17.2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 ht="17.2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 ht="17.2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 ht="17.2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 ht="17.2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 ht="17.2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 ht="17.2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 ht="17.2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 ht="17.2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 ht="17.2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 ht="17.2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 ht="17.2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 ht="17.2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 ht="17.2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 ht="17.2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 ht="17.2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 ht="17.2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 ht="17.2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 ht="17.2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 ht="17.2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 ht="17.2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 ht="17.2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 ht="17.2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 ht="17.2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 ht="17.2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 ht="17.2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 ht="17.2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 ht="17.2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 ht="17.2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 ht="17.2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 ht="17.2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 ht="17.2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 ht="17.2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 ht="17.2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 ht="17.2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 ht="17.2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 ht="17.2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 ht="17.2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 ht="17.2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 ht="17.2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 ht="17.2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 ht="17.2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 ht="17.2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 ht="17.2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 ht="17.2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 ht="17.2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 ht="17.2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 ht="17.2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 ht="17.2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 ht="17.2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 ht="17.2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 ht="17.2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 ht="17.2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 ht="17.2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 ht="17.2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 ht="17.2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 ht="17.2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 ht="17.2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 ht="17.2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 ht="17.2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 ht="17.2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 ht="17.2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 ht="17.2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 ht="17.2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 ht="17.2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 ht="17.2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 ht="17.2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 ht="17.2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 ht="17.2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 ht="17.2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 ht="17.2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 ht="17.2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 ht="17.2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 ht="17.2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 ht="17.2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 ht="17.2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 ht="17.2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 ht="17.2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 ht="17.2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 ht="17.2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 ht="17.2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 ht="17.2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 ht="17.2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 ht="17.2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 ht="17.2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 ht="17.2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 ht="17.2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 ht="17.2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 ht="17.2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 ht="17.2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 ht="17.2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 ht="17.2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 ht="17.2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 ht="17.2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 ht="17.2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 ht="17.2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 ht="17.2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 ht="17.2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 ht="17.2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 ht="17.2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 ht="17.2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 ht="17.2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 ht="17.2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 ht="17.2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 ht="17.2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 ht="17.2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 ht="17.2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 ht="17.2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 ht="17.2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 ht="17.2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 ht="17.2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 ht="17.2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 ht="17.2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 ht="17.2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 ht="17.2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 ht="17.2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 ht="17.2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 ht="17.2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 ht="17.2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 ht="17.2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 ht="17.2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 ht="17.2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 ht="17.2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 ht="17.2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 ht="17.2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 ht="17.2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 ht="17.2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 ht="17.2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 ht="17.2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 ht="17.2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 ht="17.2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 ht="17.2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 ht="17.2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 ht="17.2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 ht="17.2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 ht="17.2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 ht="17.2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 ht="17.2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 ht="17.2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 ht="17.2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 ht="17.2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 ht="17.2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 ht="17.2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 ht="17.2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 ht="17.2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 ht="17.2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 ht="17.2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 ht="17.2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 ht="17.2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 ht="17.2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 ht="17.2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 ht="17.2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 ht="17.2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 ht="17.2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 ht="17.2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 ht="17.2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 ht="17.2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 ht="17.2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 ht="17.2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 ht="17.2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 ht="17.2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 ht="17.2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 ht="17.2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 ht="17.2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 ht="17.2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 ht="17.2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 ht="17.2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 ht="17.2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 ht="17.2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 ht="17.2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 ht="17.2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 ht="17.2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 ht="17.2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 ht="17.2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 ht="17.2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 ht="17.2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 ht="17.2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 ht="17.2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 ht="17.2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 ht="17.2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 ht="17.2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 ht="17.2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 ht="17.2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 ht="17.2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 ht="17.2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 ht="17.2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 ht="17.2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 ht="17.2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 ht="17.2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 ht="17.2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 ht="17.2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 ht="17.2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 ht="17.2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 ht="17.2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 ht="17.2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 ht="17.2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 ht="17.2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 ht="17.2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 ht="17.2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 ht="17.2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 ht="17.2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 ht="17.2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 ht="17.2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 ht="17.2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 ht="17.2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 ht="17.2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 ht="17.2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 ht="17.2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 ht="17.2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 ht="17.2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 ht="17.2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 ht="17.2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 ht="17.2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 ht="17.2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 ht="17.2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 ht="17.2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 ht="17.2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 ht="17.2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 ht="17.2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 ht="17.2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 ht="17.2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 ht="17.2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 ht="17.2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 ht="17.2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 ht="17.2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 ht="17.2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 ht="17.2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 ht="17.2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 ht="17.2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 ht="17.2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 ht="17.2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 ht="17.2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 ht="17.2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 ht="17.2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 ht="17.2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 ht="17.2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 ht="17.2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 ht="17.2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 ht="17.2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 ht="17.2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 ht="17.2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 ht="17.2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 ht="17.2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 ht="17.2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 ht="17.2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 ht="17.2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 ht="17.2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 ht="17.2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 ht="17.2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 ht="17.2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 ht="17.2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 ht="17.2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 ht="17.2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 ht="17.2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 ht="17.2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 ht="17.2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 ht="17.2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 ht="17.2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 ht="17.2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 ht="17.2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 ht="17.2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 ht="17.2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 ht="17.2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 ht="17.2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 ht="17.2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 ht="17.2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 ht="17.2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 ht="17.2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 ht="17.2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 ht="17.2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 ht="17.2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 ht="17.2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 ht="17.2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 ht="17.2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 ht="17.2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 ht="17.2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 ht="17.2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 ht="17.2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 ht="17.2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 ht="17.2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 ht="17.2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 ht="17.2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 ht="17.2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 ht="17.2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 ht="17.2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 ht="17.2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 ht="17.2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 ht="17.2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 ht="17.2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 ht="17.2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 ht="17.2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 ht="17.2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 ht="17.2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 ht="17.2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 ht="17.2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 ht="17.2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 ht="17.2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 ht="17.2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 ht="17.2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 ht="17.2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 ht="17.2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 ht="17.2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 ht="17.2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 ht="17.2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 ht="17.2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 ht="17.2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 ht="17.2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 ht="17.2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 ht="17.2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 ht="17.2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 ht="17.2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 ht="17.2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 ht="17.2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 ht="17.2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 ht="17.2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 ht="17.2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 ht="17.2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 ht="17.2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 ht="17.2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 ht="17.2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 ht="17.2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 ht="17.2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 ht="17.2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 ht="17.2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 ht="17.2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 ht="17.2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 ht="17.2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 ht="17.2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 ht="17.2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 ht="17.2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 ht="17.2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 ht="17.2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 ht="17.2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 ht="17.2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 ht="17.2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 ht="17.2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 ht="17.2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 ht="17.2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 ht="17.2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 ht="17.2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 ht="17.2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 ht="17.2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 ht="17.2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 ht="17.2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 ht="17.2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 ht="17.2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 ht="17.2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 ht="17.2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 ht="17.2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 ht="17.2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 ht="17.2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 ht="17.2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 ht="17.2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 ht="17.2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 ht="17.2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 ht="17.2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 ht="17.2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 ht="17.2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 ht="17.2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 ht="17.2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 ht="17.2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 ht="17.2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 ht="17.2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 ht="17.2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 ht="17.2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 ht="17.2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 ht="17.2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 ht="17.2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 ht="17.2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 ht="17.2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 ht="17.2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 ht="17.2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 ht="17.2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 ht="17.2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 ht="17.2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 ht="17.2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 ht="17.2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 ht="17.2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 ht="17.2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 ht="17.2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 ht="17.2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 ht="17.2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 ht="17.2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 ht="17.2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 ht="17.2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 ht="17.2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 ht="17.2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 ht="17.2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 ht="17.2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 ht="17.2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 ht="17.2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 ht="17.2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 ht="17.2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 ht="17.2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 ht="17.2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 ht="17.2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 ht="17.2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 ht="17.2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 ht="17.2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 ht="17.2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 ht="17.2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 ht="17.2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 ht="17.2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 ht="17.2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 ht="17.2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 ht="17.2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 ht="17.2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 ht="17.2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 ht="17.2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 ht="17.2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 ht="17.2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 ht="17.2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 ht="17.2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 ht="17.2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 ht="17.2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 ht="17.2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 ht="17.2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 ht="17.2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 ht="17.2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 ht="17.2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 ht="17.2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 ht="17.2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 ht="17.2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 ht="17.2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 ht="17.2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 ht="17.2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 ht="17.2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 ht="17.2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 ht="17.2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 ht="17.2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 ht="17.2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 ht="17.2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 ht="17.2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 ht="17.2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 ht="17.2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 ht="17.2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 ht="17.2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 ht="17.2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 ht="17.2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 ht="17.2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 ht="17.2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 ht="17.2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 ht="17.2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 ht="17.2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 ht="17.2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 ht="17.2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 ht="17.2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 ht="17.2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 ht="17.2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 ht="17.2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 ht="17.2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 ht="17.2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 ht="17.2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 ht="17.2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 ht="17.2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 ht="17.2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 ht="17.2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 ht="17.2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 ht="17.2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 ht="17.2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 ht="17.2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 ht="17.2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 ht="17.2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 ht="17.2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 ht="17.2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 ht="17.2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 ht="17.2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 ht="17.2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 ht="17.2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 ht="17.2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 ht="17.2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 ht="17.2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 ht="17.2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 ht="17.2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 ht="17.2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 ht="17.2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 ht="17.2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 ht="17.2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 ht="17.2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 ht="17.2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 ht="17.2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 ht="17.2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 ht="17.2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 ht="17.2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 ht="17.2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 ht="17.2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 ht="17.2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 ht="17.2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 ht="17.2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 ht="17.2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 ht="17.2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 ht="17.2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 ht="17.2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 ht="17.2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 ht="17.2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 ht="17.2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 ht="17.2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 ht="17.2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 ht="17.2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 ht="17.2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 ht="17.2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 ht="17.2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 ht="17.2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 ht="17.2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 ht="17.2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 ht="17.2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 ht="17.2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 ht="17.2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 ht="17.2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 ht="17.2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 ht="17.2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 ht="17.2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 ht="17.2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 ht="17.2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 ht="17.2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 ht="17.2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 ht="17.2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 ht="17.2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 ht="17.2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 ht="17.2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 ht="17.2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 ht="17.2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 ht="17.2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 ht="17.2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 ht="17.2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 ht="17.2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 ht="17.2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 ht="17.2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 ht="17.2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 ht="17.2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 ht="17.2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 ht="17.2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 ht="17.2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 ht="17.2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 ht="17.2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 ht="17.2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 ht="17.2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 ht="17.2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 ht="17.2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 ht="17.2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 ht="17.2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 ht="17.2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 ht="17.2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 ht="17.2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 ht="17.2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 ht="17.2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 ht="17.2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 ht="17.2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 ht="17.2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 ht="17.2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 ht="17.2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 ht="17.2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 ht="17.2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 ht="17.2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 ht="17.2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 ht="17.2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 ht="17.2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 ht="17.2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 ht="17.2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 ht="17.2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 ht="17.2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 ht="17.2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 ht="17.2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 ht="17.2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 ht="17.2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 ht="17.2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 ht="17.2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 ht="17.2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 ht="17.2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 ht="17.2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 ht="17.2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 ht="17.2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 ht="17.2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 ht="17.2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 ht="17.2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 ht="17.2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 ht="17.2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 ht="17.2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 ht="17.2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 ht="17.2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 ht="17.2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 ht="17.2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 ht="17.2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 ht="17.2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 ht="17.2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 ht="17.2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 ht="17.2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 ht="17.2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 ht="17.2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 ht="17.2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 ht="17.2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 ht="17.2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 ht="17.2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 ht="17.2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 ht="17.2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 ht="17.2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 ht="17.2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 ht="17.2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 ht="17.2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 ht="17.2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 ht="17.2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 ht="17.2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 ht="17.2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 ht="17.2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 ht="17.2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 ht="17.2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 ht="17.2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 ht="17.2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 ht="17.2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 ht="17.2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 ht="17.2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 ht="17.2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 ht="17.2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 ht="17.2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 ht="17.2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 ht="17.2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 ht="17.2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 ht="17.2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 ht="17.2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 ht="17.2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 ht="17.2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 ht="17.2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 ht="17.2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 ht="17.2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 ht="17.2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 ht="17.2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 ht="17.2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 ht="17.2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 ht="17.2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 ht="17.2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 ht="17.2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 ht="17.2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 ht="17.2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 ht="17.2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 ht="17.2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 ht="17.2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 ht="17.2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 ht="17.2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 ht="17.2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 ht="17.2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 ht="17.2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 ht="17.2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 ht="17.2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 ht="17.2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 ht="17.2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 ht="17.2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 ht="17.2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 ht="17.2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 ht="17.2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 ht="17.2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 ht="17.2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 ht="17.2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 ht="17.2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 ht="17.2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 ht="17.2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 ht="17.2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 ht="17.2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 ht="17.2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 ht="17.2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 ht="17.2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 ht="17.2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 ht="17.2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 ht="17.2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 ht="17.2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 ht="17.2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 ht="17.2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 ht="17.2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 ht="17.2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 ht="17.2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 ht="17.2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 ht="17.2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 ht="17.2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 ht="17.2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 ht="17.2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 ht="17.2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 ht="17.2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 ht="17.2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 ht="17.2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 ht="17.2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 ht="17.2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 ht="17.2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 ht="17.2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 ht="17.2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 ht="17.2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 ht="17.2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 ht="17.2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 ht="17.2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 ht="17.2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 ht="17.2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 ht="17.2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 ht="17.2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 ht="17.2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 ht="17.2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 ht="17.2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 ht="17.2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 ht="17.2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 ht="17.2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 ht="17.2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 ht="17.2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 ht="17.2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 ht="17.2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 ht="17.2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 ht="17.2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 ht="17.2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 ht="17.2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 ht="17.2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 ht="17.2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 ht="17.2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 ht="17.2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 ht="17.2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 ht="17.2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 ht="17.2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 ht="17.2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 ht="17.2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 ht="17.2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 ht="17.2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 ht="17.2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 ht="17.2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 ht="17.2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 ht="17.2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 ht="17.2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 ht="17.2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 ht="17.2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 ht="17.2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 ht="17.2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 ht="17.2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 ht="17.2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 ht="17.2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 ht="17.2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 ht="17.2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 ht="17.2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 ht="17.2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 ht="17.2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 ht="17.2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 ht="17.2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 ht="17.2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 ht="17.2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 ht="17.2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 ht="17.2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 ht="17.2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 ht="17.2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 ht="17.2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 ht="17.2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 ht="17.2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 ht="17.2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 ht="17.2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 ht="17.2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 ht="17.2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 ht="17.2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 ht="17.2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 ht="17.2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 ht="17.2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 ht="17.2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 ht="17.2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 ht="17.2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 ht="17.2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 ht="17.2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 ht="17.2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 ht="17.2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 ht="17.2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 ht="17.2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 ht="17.2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 ht="17.2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 ht="17.2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 ht="17.2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 ht="17.2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 ht="17.2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 ht="17.2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 ht="17.2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 ht="17.2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 ht="17.2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 ht="17.2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 ht="17.2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 ht="17.2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 ht="17.2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 ht="17.2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 ht="17.2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 ht="17.2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 ht="17.2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 ht="17.2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 ht="17.2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 ht="17.2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 ht="17.2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 ht="17.2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 ht="17.2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 ht="17.2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 ht="17.2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 ht="17.2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 ht="17.2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 ht="17.2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 ht="17.2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 ht="17.2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 ht="17.2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 ht="17.2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 ht="17.2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 ht="17.2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 ht="17.2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 ht="17.2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 ht="17.2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 ht="17.2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 ht="17.2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 ht="17.2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 ht="17.2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 ht="17.2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 ht="17.2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 ht="17.2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 ht="17.2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 ht="17.2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 ht="17.2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 ht="17.2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 ht="17.2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 ht="17.2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 ht="17.2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 ht="17.2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 ht="17.2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 ht="17.2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 ht="17.2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 ht="17.2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 ht="17.2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 ht="17.2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 ht="17.2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 ht="17.2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 ht="17.2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 ht="17.2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 ht="17.2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 ht="17.2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 ht="17.2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 ht="17.2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 ht="17.2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 ht="17.2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 ht="17.2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 ht="17.2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 ht="17.2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 ht="17.2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 ht="17.2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 ht="17.2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 ht="17.2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 ht="17.2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 ht="17.2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 ht="17.2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 ht="17.2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 ht="17.2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 ht="17.2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 ht="17.2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 ht="17.2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 ht="17.2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 ht="17.2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 ht="17.2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 ht="17.2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 ht="17.2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 ht="17.2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 ht="17.2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 ht="17.2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 ht="17.2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 ht="17.2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 ht="17.2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 ht="17.2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 ht="17.2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 ht="17.2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 ht="17.2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 ht="17.2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 ht="17.2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 ht="17.2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 ht="17.2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 ht="17.2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 ht="17.2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 ht="17.2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 ht="17.2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 ht="17.2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 ht="17.2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 ht="17.2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 ht="17.2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 ht="17.2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 ht="17.2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 ht="17.2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 ht="17.2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 ht="17.2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 ht="17.2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 ht="17.2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 ht="17.2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 ht="17.2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 ht="17.2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 ht="17.2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 ht="17.2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 ht="17.2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 ht="17.2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 ht="17.2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 ht="17.2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 ht="17.2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 ht="17.2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 ht="17.2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 ht="17.2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 ht="17.2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 ht="17.2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 ht="17.2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 ht="17.2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 ht="17.2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 ht="17.2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 ht="17.2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 ht="17.2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 ht="17.2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 ht="17.2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 ht="17.2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 ht="17.2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 ht="17.2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 ht="17.2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 ht="17.2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 ht="17.2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 ht="17.2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 ht="17.2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 ht="17.2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 ht="17.2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 ht="17.2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 ht="17.2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 ht="17.2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 ht="17.2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 ht="17.2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 ht="17.2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 ht="17.2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 ht="17.2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 ht="17.2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 ht="17.2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 ht="17.2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 ht="17.2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 ht="17.2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 ht="17.2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 ht="17.2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 ht="17.2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 ht="17.2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 ht="17.2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 ht="17.2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 ht="17.2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 ht="17.2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 ht="17.2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 ht="17.2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 ht="17.2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 ht="17.2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 ht="17.2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 ht="17.2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 ht="17.2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 ht="17.2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 ht="17.2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 ht="17.2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 ht="17.25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 ht="17.25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 ht="17.25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 ht="17.25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 ht="17.25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 ht="17.25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 ht="17.25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 ht="17.25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 ht="17.25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 ht="17.25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 ht="17.25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 ht="17.25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 ht="17.25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 ht="17.25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 ht="17.25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 ht="17.25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 ht="17.25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 ht="17.25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 ht="17.25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 ht="17.25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 ht="17.25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 ht="17.25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 ht="17.25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 ht="17.25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 ht="17.25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 ht="17.25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 ht="17.25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 ht="17.25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 ht="17.25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 ht="17.25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 ht="17.25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 ht="17.25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 ht="17.25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 ht="17.25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 ht="17.25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 ht="17.25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 ht="17.25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 ht="17.25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 ht="17.25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 ht="17.25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 ht="17.25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 ht="17.25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 ht="17.25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 ht="17.25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 ht="17.25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 ht="17.25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 ht="17.25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 ht="17.25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 ht="17.25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 ht="17.25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 ht="17.25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 ht="17.25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 ht="17.25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 ht="17.25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20">
    <mergeCell ref="A69:C69"/>
    <mergeCell ref="E69:I69"/>
    <mergeCell ref="L69:L71"/>
    <mergeCell ref="A70:C71"/>
    <mergeCell ref="E70:I71"/>
    <mergeCell ref="L48:L50"/>
    <mergeCell ref="A49:C50"/>
    <mergeCell ref="E49:I50"/>
    <mergeCell ref="A27:C27"/>
    <mergeCell ref="E27:I27"/>
    <mergeCell ref="L27:L29"/>
    <mergeCell ref="A28:C28"/>
    <mergeCell ref="E28:I28"/>
    <mergeCell ref="A29:C29"/>
    <mergeCell ref="E29:I29"/>
    <mergeCell ref="B1:D1"/>
    <mergeCell ref="B2:D2"/>
    <mergeCell ref="B3:D3"/>
    <mergeCell ref="A48:C48"/>
    <mergeCell ref="E48:I48"/>
  </mergeCells>
  <conditionalFormatting sqref="B1:B3">
    <cfRule type="containsBlanks" priority="4" dxfId="1">
      <formula>LEN(TRIM(B1))=0</formula>
    </cfRule>
  </conditionalFormatting>
  <conditionalFormatting sqref="A4231:M65438 A30:M47 A51:M68 A9:M26">
    <cfRule type="containsBlanks" priority="3" dxfId="0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/>
  <pageMargins left="0.7086614173228347" right="0.31496062992125984" top="0.7480314960629921" bottom="0.15748031496062992" header="0.31496062992125984" footer="0.31496062992125984"/>
  <pageSetup horizontalDpi="600" verticalDpi="600" orientation="landscape" paperSize="9" scale="61" r:id="rId3"/>
  <rowBreaks count="2" manualBreakCount="2">
    <brk id="29" max="255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win7</cp:lastModifiedBy>
  <cp:lastPrinted>2014-10-28T08:58:07Z</cp:lastPrinted>
  <dcterms:created xsi:type="dcterms:W3CDTF">2011-03-10T05:19:50Z</dcterms:created>
  <dcterms:modified xsi:type="dcterms:W3CDTF">2014-12-22T08:48:48Z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  <property fmtid="{D5CDD505-2E9C-101B-9397-08002B2CF9AE}" pid="4" name="Sirasi">
    <vt:lpwstr/>
  </property>
  <property fmtid="{D5CDD505-2E9C-101B-9397-08002B2CF9AE}" pid="5" name="_dlc_DocId">
    <vt:lpwstr>Y5QK6U64T7AH-132-2</vt:lpwstr>
  </property>
  <property fmtid="{D5CDD505-2E9C-101B-9397-08002B2CF9AE}" pid="6" name="_dlc_DocIdUrl">
    <vt:lpwstr>http://www.maliye.gov.tr/_layouts/DocIdRedir.aspx?ID=Y5QK6U64T7AH-132-2, Y5QK6U64T7AH-132-2</vt:lpwstr>
  </property>
</Properties>
</file>